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eps_">Sheet1!$B$18</definedName>
    <definedName name="_off_">Sheet1!$B$17</definedName>
    <definedName name="Bore">Sheet1!$B$2</definedName>
    <definedName name="CR">Sheet1!$B$16</definedName>
    <definedName name="hCrevice">Sheet1!$B$10</definedName>
    <definedName name="hSquish">Sheet1!$B$11</definedName>
    <definedName name="pinOffset">Sheet1!$B$5</definedName>
    <definedName name="RingLandVol">Sheet1!$B$13</definedName>
    <definedName name="rodL">Sheet1!#REF!</definedName>
    <definedName name="rodLength">Sheet1!$B$4</definedName>
    <definedName name="Stroke">Sheet1!$B$3</definedName>
    <definedName name="ValveCreviceVol">Sheet1!$B$12</definedName>
    <definedName name="Vbowl">Sheet1!$B$9</definedName>
    <definedName name="Vc">Sheet1!$B$14</definedName>
    <definedName name="Vcutouts">Sheet1!$B$6</definedName>
    <definedName name="Vd">Sheet1!$B$15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l="1"/>
  <c r="B16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B18" i="1"/>
  <c r="B17" i="1"/>
  <c r="G96" i="1" l="1"/>
  <c r="G207" i="1"/>
  <c r="G2869" i="1"/>
  <c r="G2836" i="1"/>
  <c r="G2815" i="1"/>
  <c r="G2793" i="1"/>
  <c r="G2772" i="1"/>
  <c r="G2751" i="1"/>
  <c r="G2729" i="1"/>
  <c r="G2708" i="1"/>
  <c r="G2687" i="1"/>
  <c r="G2644" i="1"/>
  <c r="G2623" i="1"/>
  <c r="G2601" i="1"/>
  <c r="G2580" i="1"/>
  <c r="G2559" i="1"/>
  <c r="G2537" i="1"/>
  <c r="G2470" i="1"/>
  <c r="G2422" i="1"/>
  <c r="G2373" i="1"/>
  <c r="G2324" i="1"/>
  <c r="G2276" i="1"/>
  <c r="G2195" i="1"/>
  <c r="G2136" i="1"/>
  <c r="G2070" i="1"/>
  <c r="G2001" i="1"/>
  <c r="G1963" i="1"/>
  <c r="G1832" i="1"/>
  <c r="G1743" i="1"/>
  <c r="G1654" i="1"/>
  <c r="G1608" i="1"/>
  <c r="G1508" i="1"/>
  <c r="G1391" i="1"/>
  <c r="G1272" i="1"/>
  <c r="G1067" i="1"/>
  <c r="G909" i="1"/>
  <c r="G712" i="1"/>
  <c r="G189" i="1"/>
  <c r="G2868" i="1"/>
  <c r="G2813" i="1"/>
  <c r="G2770" i="1"/>
  <c r="G2728" i="1"/>
  <c r="G2685" i="1"/>
  <c r="G2642" i="1"/>
  <c r="G2600" i="1"/>
  <c r="G2557" i="1"/>
  <c r="G2514" i="1"/>
  <c r="G2469" i="1"/>
  <c r="G2420" i="1"/>
  <c r="G2371" i="1"/>
  <c r="G2323" i="1"/>
  <c r="G2274" i="1"/>
  <c r="G2220" i="1"/>
  <c r="G2164" i="1"/>
  <c r="G2101" i="1"/>
  <c r="G2069" i="1"/>
  <c r="G1999" i="1"/>
  <c r="G1918" i="1"/>
  <c r="G1831" i="1"/>
  <c r="G1741" i="1"/>
  <c r="G1651" i="1"/>
  <c r="G1557" i="1"/>
  <c r="G1386" i="1"/>
  <c r="G368" i="1"/>
  <c r="G2848" i="1"/>
  <c r="G2807" i="1"/>
  <c r="G2764" i="1"/>
  <c r="G2721" i="1"/>
  <c r="G2657" i="1"/>
  <c r="G2615" i="1"/>
  <c r="G2572" i="1"/>
  <c r="G2529" i="1"/>
  <c r="G2486" i="1"/>
  <c r="G2437" i="1"/>
  <c r="G2388" i="1"/>
  <c r="G2340" i="1"/>
  <c r="G2291" i="1"/>
  <c r="G2240" i="1"/>
  <c r="G2184" i="1"/>
  <c r="G2124" i="1"/>
  <c r="G2057" i="1"/>
  <c r="G1987" i="1"/>
  <c r="G1906" i="1"/>
  <c r="G1816" i="1"/>
  <c r="G1727" i="1"/>
  <c r="G1592" i="1"/>
  <c r="G1368" i="1"/>
  <c r="G111" i="1"/>
  <c r="G2880" i="1"/>
  <c r="G2865" i="1"/>
  <c r="G2847" i="1"/>
  <c r="G2826" i="1"/>
  <c r="G2805" i="1"/>
  <c r="G2784" i="1"/>
  <c r="G2762" i="1"/>
  <c r="G2741" i="1"/>
  <c r="G2720" i="1"/>
  <c r="G2698" i="1"/>
  <c r="G2677" i="1"/>
  <c r="G2656" i="1"/>
  <c r="G2634" i="1"/>
  <c r="G2613" i="1"/>
  <c r="G2592" i="1"/>
  <c r="G2570" i="1"/>
  <c r="G2549" i="1"/>
  <c r="G2528" i="1"/>
  <c r="G2506" i="1"/>
  <c r="G2484" i="1"/>
  <c r="G2460" i="1"/>
  <c r="G2435" i="1"/>
  <c r="G2411" i="1"/>
  <c r="G2387" i="1"/>
  <c r="G2362" i="1"/>
  <c r="G2338" i="1"/>
  <c r="G2314" i="1"/>
  <c r="G2288" i="1"/>
  <c r="G2264" i="1"/>
  <c r="G2239" i="1"/>
  <c r="G2210" i="1"/>
  <c r="G2181" i="1"/>
  <c r="G2154" i="1"/>
  <c r="G2120" i="1"/>
  <c r="G2088" i="1"/>
  <c r="G2056" i="1"/>
  <c r="G2023" i="1"/>
  <c r="G1984" i="1"/>
  <c r="G1945" i="1"/>
  <c r="G1901" i="1"/>
  <c r="G1859" i="1"/>
  <c r="G1813" i="1"/>
  <c r="G1770" i="1"/>
  <c r="G1724" i="1"/>
  <c r="G1678" i="1"/>
  <c r="G1635" i="1"/>
  <c r="G1589" i="1"/>
  <c r="G1539" i="1"/>
  <c r="G1484" i="1"/>
  <c r="G1423" i="1"/>
  <c r="G1366" i="1"/>
  <c r="G1306" i="1"/>
  <c r="G1242" i="1"/>
  <c r="G1174" i="1"/>
  <c r="G1105" i="1"/>
  <c r="G1036" i="1"/>
  <c r="G954" i="1"/>
  <c r="G870" i="1"/>
  <c r="G772" i="1"/>
  <c r="G655" i="1"/>
  <c r="G495" i="1"/>
  <c r="G295" i="1"/>
  <c r="G2876" i="1"/>
  <c r="G2857" i="1"/>
  <c r="G2839" i="1"/>
  <c r="G2817" i="1"/>
  <c r="G2796" i="1"/>
  <c r="G2775" i="1"/>
  <c r="G2753" i="1"/>
  <c r="G2732" i="1"/>
  <c r="G2711" i="1"/>
  <c r="G2689" i="1"/>
  <c r="G2668" i="1"/>
  <c r="G2625" i="1"/>
  <c r="G2583" i="1"/>
  <c r="G2540" i="1"/>
  <c r="G2519" i="1"/>
  <c r="G2474" i="1"/>
  <c r="G2424" i="1"/>
  <c r="G2376" i="1"/>
  <c r="G2351" i="1"/>
  <c r="G2303" i="1"/>
  <c r="G2254" i="1"/>
  <c r="G2197" i="1"/>
  <c r="G2140" i="1"/>
  <c r="G2107" i="1"/>
  <c r="G2043" i="1"/>
  <c r="G1966" i="1"/>
  <c r="G1883" i="1"/>
  <c r="G1794" i="1"/>
  <c r="G1706" i="1"/>
  <c r="G1615" i="1"/>
  <c r="G1515" i="1"/>
  <c r="G1397" i="1"/>
  <c r="G1278" i="1"/>
  <c r="G1144" i="1"/>
  <c r="G1001" i="1"/>
  <c r="G828" i="1"/>
  <c r="G592" i="1"/>
  <c r="G406" i="1"/>
  <c r="G2516" i="1"/>
  <c r="G2495" i="1"/>
  <c r="G2446" i="1"/>
  <c r="G2397" i="1"/>
  <c r="G2349" i="1"/>
  <c r="G2300" i="1"/>
  <c r="G2251" i="1"/>
  <c r="G2223" i="1"/>
  <c r="G2165" i="1"/>
  <c r="G2103" i="1"/>
  <c r="G2038" i="1"/>
  <c r="G1923" i="1"/>
  <c r="G1877" i="1"/>
  <c r="G1789" i="1"/>
  <c r="G1699" i="1"/>
  <c r="G1560" i="1"/>
  <c r="G1452" i="1"/>
  <c r="G1330" i="1"/>
  <c r="G1204" i="1"/>
  <c r="G1137" i="1"/>
  <c r="G992" i="1"/>
  <c r="G819" i="1"/>
  <c r="G573" i="1"/>
  <c r="G3" i="1"/>
  <c r="G11" i="1"/>
  <c r="G19" i="1"/>
  <c r="G27" i="1"/>
  <c r="G35" i="1"/>
  <c r="G43" i="1"/>
  <c r="G51" i="1"/>
  <c r="G59" i="1"/>
  <c r="G67" i="1"/>
  <c r="G75" i="1"/>
  <c r="G83" i="1"/>
  <c r="G91" i="1"/>
  <c r="G99" i="1"/>
  <c r="G107" i="1"/>
  <c r="G115" i="1"/>
  <c r="G123" i="1"/>
  <c r="G131" i="1"/>
  <c r="G139" i="1"/>
  <c r="G147" i="1"/>
  <c r="G155" i="1"/>
  <c r="G163" i="1"/>
  <c r="G171" i="1"/>
  <c r="G179" i="1"/>
  <c r="G187" i="1"/>
  <c r="G195" i="1"/>
  <c r="G203" i="1"/>
  <c r="G211" i="1"/>
  <c r="G219" i="1"/>
  <c r="G227" i="1"/>
  <c r="G235" i="1"/>
  <c r="G243" i="1"/>
  <c r="G251" i="1"/>
  <c r="G259" i="1"/>
  <c r="G267" i="1"/>
  <c r="G275" i="1"/>
  <c r="G283" i="1"/>
  <c r="G291" i="1"/>
  <c r="G299" i="1"/>
  <c r="G307" i="1"/>
  <c r="G315" i="1"/>
  <c r="G323" i="1"/>
  <c r="G331" i="1"/>
  <c r="G339" i="1"/>
  <c r="G347" i="1"/>
  <c r="G355" i="1"/>
  <c r="G363" i="1"/>
  <c r="G371" i="1"/>
  <c r="G379" i="1"/>
  <c r="G387" i="1"/>
  <c r="G395" i="1"/>
  <c r="G403" i="1"/>
  <c r="G411" i="1"/>
  <c r="G419" i="1"/>
  <c r="G427" i="1"/>
  <c r="G435" i="1"/>
  <c r="G443" i="1"/>
  <c r="G451" i="1"/>
  <c r="G459" i="1"/>
  <c r="G467" i="1"/>
  <c r="G475" i="1"/>
  <c r="G483" i="1"/>
  <c r="G491" i="1"/>
  <c r="G499" i="1"/>
  <c r="G507" i="1"/>
  <c r="G515" i="1"/>
  <c r="G523" i="1"/>
  <c r="G531" i="1"/>
  <c r="G539" i="1"/>
  <c r="G547" i="1"/>
  <c r="G555" i="1"/>
  <c r="G563" i="1"/>
  <c r="G571" i="1"/>
  <c r="G579" i="1"/>
  <c r="G587" i="1"/>
  <c r="G595" i="1"/>
  <c r="G603" i="1"/>
  <c r="G611" i="1"/>
  <c r="G619" i="1"/>
  <c r="G627" i="1"/>
  <c r="G635" i="1"/>
  <c r="G643" i="1"/>
  <c r="G651" i="1"/>
  <c r="G659" i="1"/>
  <c r="G667" i="1"/>
  <c r="G675" i="1"/>
  <c r="G4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40" i="1"/>
  <c r="G148" i="1"/>
  <c r="G156" i="1"/>
  <c r="G164" i="1"/>
  <c r="G172" i="1"/>
  <c r="G180" i="1"/>
  <c r="G188" i="1"/>
  <c r="G196" i="1"/>
  <c r="G204" i="1"/>
  <c r="G212" i="1"/>
  <c r="G220" i="1"/>
  <c r="G228" i="1"/>
  <c r="G236" i="1"/>
  <c r="G244" i="1"/>
  <c r="G252" i="1"/>
  <c r="G260" i="1"/>
  <c r="G268" i="1"/>
  <c r="G276" i="1"/>
  <c r="G284" i="1"/>
  <c r="G292" i="1"/>
  <c r="G300" i="1"/>
  <c r="G308" i="1"/>
  <c r="G316" i="1"/>
  <c r="G324" i="1"/>
  <c r="G332" i="1"/>
  <c r="G340" i="1"/>
  <c r="G348" i="1"/>
  <c r="G356" i="1"/>
  <c r="G364" i="1"/>
  <c r="G372" i="1"/>
  <c r="G380" i="1"/>
  <c r="G388" i="1"/>
  <c r="G396" i="1"/>
  <c r="G404" i="1"/>
  <c r="G412" i="1"/>
  <c r="G420" i="1"/>
  <c r="G428" i="1"/>
  <c r="G436" i="1"/>
  <c r="G444" i="1"/>
  <c r="G452" i="1"/>
  <c r="G460" i="1"/>
  <c r="G468" i="1"/>
  <c r="G476" i="1"/>
  <c r="G484" i="1"/>
  <c r="G492" i="1"/>
  <c r="G500" i="1"/>
  <c r="G508" i="1"/>
  <c r="G516" i="1"/>
  <c r="G524" i="1"/>
  <c r="G532" i="1"/>
  <c r="G540" i="1"/>
  <c r="G548" i="1"/>
  <c r="G556" i="1"/>
  <c r="G564" i="1"/>
  <c r="G572" i="1"/>
  <c r="G580" i="1"/>
  <c r="G588" i="1"/>
  <c r="G596" i="1"/>
  <c r="G604" i="1"/>
  <c r="G612" i="1"/>
  <c r="G620" i="1"/>
  <c r="G628" i="1"/>
  <c r="G636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1" i="1"/>
  <c r="G209" i="1"/>
  <c r="G217" i="1"/>
  <c r="G225" i="1"/>
  <c r="G233" i="1"/>
  <c r="G241" i="1"/>
  <c r="G249" i="1"/>
  <c r="G257" i="1"/>
  <c r="G265" i="1"/>
  <c r="G273" i="1"/>
  <c r="G281" i="1"/>
  <c r="G289" i="1"/>
  <c r="G297" i="1"/>
  <c r="G305" i="1"/>
  <c r="G313" i="1"/>
  <c r="G321" i="1"/>
  <c r="G329" i="1"/>
  <c r="G337" i="1"/>
  <c r="G345" i="1"/>
  <c r="G353" i="1"/>
  <c r="G361" i="1"/>
  <c r="G369" i="1"/>
  <c r="G377" i="1"/>
  <c r="G385" i="1"/>
  <c r="G393" i="1"/>
  <c r="G401" i="1"/>
  <c r="G409" i="1"/>
  <c r="G417" i="1"/>
  <c r="G425" i="1"/>
  <c r="G433" i="1"/>
  <c r="G441" i="1"/>
  <c r="G449" i="1"/>
  <c r="G457" i="1"/>
  <c r="G465" i="1"/>
  <c r="G473" i="1"/>
  <c r="G481" i="1"/>
  <c r="G489" i="1"/>
  <c r="G497" i="1"/>
  <c r="G505" i="1"/>
  <c r="G513" i="1"/>
  <c r="G521" i="1"/>
  <c r="G529" i="1"/>
  <c r="G537" i="1"/>
  <c r="G545" i="1"/>
  <c r="G553" i="1"/>
  <c r="G561" i="1"/>
  <c r="G569" i="1"/>
  <c r="G577" i="1"/>
  <c r="G585" i="1"/>
  <c r="G593" i="1"/>
  <c r="G601" i="1"/>
  <c r="G609" i="1"/>
  <c r="G617" i="1"/>
  <c r="G625" i="1"/>
  <c r="G633" i="1"/>
  <c r="G641" i="1"/>
  <c r="G649" i="1"/>
  <c r="G657" i="1"/>
  <c r="G665" i="1"/>
  <c r="G673" i="1"/>
  <c r="G681" i="1"/>
  <c r="G5" i="1"/>
  <c r="G16" i="1"/>
  <c r="G30" i="1"/>
  <c r="G42" i="1"/>
  <c r="G55" i="1"/>
  <c r="G69" i="1"/>
  <c r="G80" i="1"/>
  <c r="G94" i="1"/>
  <c r="G106" i="1"/>
  <c r="G119" i="1"/>
  <c r="G133" i="1"/>
  <c r="G144" i="1"/>
  <c r="G158" i="1"/>
  <c r="G170" i="1"/>
  <c r="G183" i="1"/>
  <c r="G197" i="1"/>
  <c r="G208" i="1"/>
  <c r="G222" i="1"/>
  <c r="G234" i="1"/>
  <c r="G247" i="1"/>
  <c r="G261" i="1"/>
  <c r="G272" i="1"/>
  <c r="G286" i="1"/>
  <c r="G298" i="1"/>
  <c r="G311" i="1"/>
  <c r="G325" i="1"/>
  <c r="G336" i="1"/>
  <c r="G350" i="1"/>
  <c r="G362" i="1"/>
  <c r="G375" i="1"/>
  <c r="G389" i="1"/>
  <c r="G400" i="1"/>
  <c r="G414" i="1"/>
  <c r="G426" i="1"/>
  <c r="G439" i="1"/>
  <c r="G453" i="1"/>
  <c r="G464" i="1"/>
  <c r="G478" i="1"/>
  <c r="G490" i="1"/>
  <c r="G503" i="1"/>
  <c r="G13" i="1"/>
  <c r="G24" i="1"/>
  <c r="G38" i="1"/>
  <c r="G50" i="1"/>
  <c r="G63" i="1"/>
  <c r="G77" i="1"/>
  <c r="G88" i="1"/>
  <c r="G102" i="1"/>
  <c r="G114" i="1"/>
  <c r="G127" i="1"/>
  <c r="G141" i="1"/>
  <c r="G152" i="1"/>
  <c r="G166" i="1"/>
  <c r="G178" i="1"/>
  <c r="G191" i="1"/>
  <c r="G205" i="1"/>
  <c r="G216" i="1"/>
  <c r="G230" i="1"/>
  <c r="G242" i="1"/>
  <c r="G255" i="1"/>
  <c r="G269" i="1"/>
  <c r="G280" i="1"/>
  <c r="G294" i="1"/>
  <c r="G306" i="1"/>
  <c r="G319" i="1"/>
  <c r="G333" i="1"/>
  <c r="G344" i="1"/>
  <c r="G358" i="1"/>
  <c r="G370" i="1"/>
  <c r="G383" i="1"/>
  <c r="G397" i="1"/>
  <c r="G408" i="1"/>
  <c r="G422" i="1"/>
  <c r="G434" i="1"/>
  <c r="G447" i="1"/>
  <c r="G461" i="1"/>
  <c r="G472" i="1"/>
  <c r="G486" i="1"/>
  <c r="G498" i="1"/>
  <c r="G511" i="1"/>
  <c r="G525" i="1"/>
  <c r="G536" i="1"/>
  <c r="G550" i="1"/>
  <c r="G562" i="1"/>
  <c r="G575" i="1"/>
  <c r="G589" i="1"/>
  <c r="G600" i="1"/>
  <c r="G614" i="1"/>
  <c r="G626" i="1"/>
  <c r="G639" i="1"/>
  <c r="G650" i="1"/>
  <c r="G661" i="1"/>
  <c r="G671" i="1"/>
  <c r="G682" i="1"/>
  <c r="G690" i="1"/>
  <c r="G698" i="1"/>
  <c r="G706" i="1"/>
  <c r="G714" i="1"/>
  <c r="G722" i="1"/>
  <c r="G730" i="1"/>
  <c r="G738" i="1"/>
  <c r="G746" i="1"/>
  <c r="G754" i="1"/>
  <c r="G762" i="1"/>
  <c r="G770" i="1"/>
  <c r="G778" i="1"/>
  <c r="G786" i="1"/>
  <c r="G794" i="1"/>
  <c r="G802" i="1"/>
  <c r="G810" i="1"/>
  <c r="G818" i="1"/>
  <c r="G826" i="1"/>
  <c r="G834" i="1"/>
  <c r="G842" i="1"/>
  <c r="G850" i="1"/>
  <c r="G858" i="1"/>
  <c r="G866" i="1"/>
  <c r="G874" i="1"/>
  <c r="G882" i="1"/>
  <c r="G890" i="1"/>
  <c r="G898" i="1"/>
  <c r="G906" i="1"/>
  <c r="G914" i="1"/>
  <c r="G922" i="1"/>
  <c r="G930" i="1"/>
  <c r="G7" i="1"/>
  <c r="G23" i="1"/>
  <c r="G40" i="1"/>
  <c r="G58" i="1"/>
  <c r="G74" i="1"/>
  <c r="G93" i="1"/>
  <c r="G110" i="1"/>
  <c r="G126" i="1"/>
  <c r="G143" i="1"/>
  <c r="G160" i="1"/>
  <c r="G176" i="1"/>
  <c r="G194" i="1"/>
  <c r="G213" i="1"/>
  <c r="G229" i="1"/>
  <c r="G246" i="1"/>
  <c r="G263" i="1"/>
  <c r="G279" i="1"/>
  <c r="G296" i="1"/>
  <c r="G314" i="1"/>
  <c r="G330" i="1"/>
  <c r="G349" i="1"/>
  <c r="G366" i="1"/>
  <c r="G382" i="1"/>
  <c r="G399" i="1"/>
  <c r="G416" i="1"/>
  <c r="G432" i="1"/>
  <c r="G450" i="1"/>
  <c r="G469" i="1"/>
  <c r="G485" i="1"/>
  <c r="G502" i="1"/>
  <c r="G518" i="1"/>
  <c r="G533" i="1"/>
  <c r="G546" i="1"/>
  <c r="G560" i="1"/>
  <c r="G576" i="1"/>
  <c r="G591" i="1"/>
  <c r="G606" i="1"/>
  <c r="G621" i="1"/>
  <c r="G634" i="1"/>
  <c r="G647" i="1"/>
  <c r="G660" i="1"/>
  <c r="G672" i="1"/>
  <c r="G684" i="1"/>
  <c r="G693" i="1"/>
  <c r="G702" i="1"/>
  <c r="G711" i="1"/>
  <c r="G720" i="1"/>
  <c r="G729" i="1"/>
  <c r="G739" i="1"/>
  <c r="G748" i="1"/>
  <c r="G757" i="1"/>
  <c r="G766" i="1"/>
  <c r="G775" i="1"/>
  <c r="G784" i="1"/>
  <c r="G793" i="1"/>
  <c r="G803" i="1"/>
  <c r="G812" i="1"/>
  <c r="G821" i="1"/>
  <c r="G830" i="1"/>
  <c r="G839" i="1"/>
  <c r="G848" i="1"/>
  <c r="G857" i="1"/>
  <c r="G867" i="1"/>
  <c r="G876" i="1"/>
  <c r="G885" i="1"/>
  <c r="G894" i="1"/>
  <c r="G903" i="1"/>
  <c r="G912" i="1"/>
  <c r="G921" i="1"/>
  <c r="G931" i="1"/>
  <c r="G939" i="1"/>
  <c r="G947" i="1"/>
  <c r="G955" i="1"/>
  <c r="G963" i="1"/>
  <c r="G971" i="1"/>
  <c r="G979" i="1"/>
  <c r="G987" i="1"/>
  <c r="G995" i="1"/>
  <c r="G1003" i="1"/>
  <c r="G1011" i="1"/>
  <c r="G1019" i="1"/>
  <c r="G1027" i="1"/>
  <c r="G1035" i="1"/>
  <c r="G1043" i="1"/>
  <c r="G1051" i="1"/>
  <c r="G8" i="1"/>
  <c r="G15" i="1"/>
  <c r="G32" i="1"/>
  <c r="G48" i="1"/>
  <c r="G66" i="1"/>
  <c r="G85" i="1"/>
  <c r="G101" i="1"/>
  <c r="G118" i="1"/>
  <c r="G135" i="1"/>
  <c r="G151" i="1"/>
  <c r="G168" i="1"/>
  <c r="G186" i="1"/>
  <c r="G202" i="1"/>
  <c r="G221" i="1"/>
  <c r="G238" i="1"/>
  <c r="G254" i="1"/>
  <c r="G271" i="1"/>
  <c r="G288" i="1"/>
  <c r="G304" i="1"/>
  <c r="G322" i="1"/>
  <c r="G341" i="1"/>
  <c r="G357" i="1"/>
  <c r="G374" i="1"/>
  <c r="G391" i="1"/>
  <c r="G407" i="1"/>
  <c r="G424" i="1"/>
  <c r="G442" i="1"/>
  <c r="G458" i="1"/>
  <c r="G477" i="1"/>
  <c r="G494" i="1"/>
  <c r="G510" i="1"/>
  <c r="G526" i="1"/>
  <c r="G541" i="1"/>
  <c r="G554" i="1"/>
  <c r="G568" i="1"/>
  <c r="G583" i="1"/>
  <c r="G598" i="1"/>
  <c r="G613" i="1"/>
  <c r="G629" i="1"/>
  <c r="G642" i="1"/>
  <c r="G654" i="1"/>
  <c r="G666" i="1"/>
  <c r="G678" i="1"/>
  <c r="G688" i="1"/>
  <c r="G697" i="1"/>
  <c r="G707" i="1"/>
  <c r="G716" i="1"/>
  <c r="G725" i="1"/>
  <c r="G734" i="1"/>
  <c r="G743" i="1"/>
  <c r="G752" i="1"/>
  <c r="G761" i="1"/>
  <c r="G771" i="1"/>
  <c r="G780" i="1"/>
  <c r="G789" i="1"/>
  <c r="G798" i="1"/>
  <c r="G807" i="1"/>
  <c r="G816" i="1"/>
  <c r="G825" i="1"/>
  <c r="G835" i="1"/>
  <c r="G844" i="1"/>
  <c r="G853" i="1"/>
  <c r="G862" i="1"/>
  <c r="G871" i="1"/>
  <c r="G880" i="1"/>
  <c r="G889" i="1"/>
  <c r="G899" i="1"/>
  <c r="G908" i="1"/>
  <c r="G917" i="1"/>
  <c r="G926" i="1"/>
  <c r="G935" i="1"/>
  <c r="G943" i="1"/>
  <c r="G951" i="1"/>
  <c r="G959" i="1"/>
  <c r="G967" i="1"/>
  <c r="G975" i="1"/>
  <c r="G983" i="1"/>
  <c r="G991" i="1"/>
  <c r="G999" i="1"/>
  <c r="G1007" i="1"/>
  <c r="G1015" i="1"/>
  <c r="G1023" i="1"/>
  <c r="G1031" i="1"/>
  <c r="G1039" i="1"/>
  <c r="G1047" i="1"/>
  <c r="G1055" i="1"/>
  <c r="G1063" i="1"/>
  <c r="G1071" i="1"/>
  <c r="G1079" i="1"/>
  <c r="G1087" i="1"/>
  <c r="G1095" i="1"/>
  <c r="G1103" i="1"/>
  <c r="G1111" i="1"/>
  <c r="G1119" i="1"/>
  <c r="G1127" i="1"/>
  <c r="G1135" i="1"/>
  <c r="G1143" i="1"/>
  <c r="G1151" i="1"/>
  <c r="G1159" i="1"/>
  <c r="G1167" i="1"/>
  <c r="G1175" i="1"/>
  <c r="G1183" i="1"/>
  <c r="G1191" i="1"/>
  <c r="G1199" i="1"/>
  <c r="G1207" i="1"/>
  <c r="G1215" i="1"/>
  <c r="G1223" i="1"/>
  <c r="G1231" i="1"/>
  <c r="G1239" i="1"/>
  <c r="G1247" i="1"/>
  <c r="G1255" i="1"/>
  <c r="G1263" i="1"/>
  <c r="G1271" i="1"/>
  <c r="G6" i="1"/>
  <c r="G31" i="1"/>
  <c r="G54" i="1"/>
  <c r="G78" i="1"/>
  <c r="G98" i="1"/>
  <c r="G122" i="1"/>
  <c r="G146" i="1"/>
  <c r="G167" i="1"/>
  <c r="G190" i="1"/>
  <c r="G214" i="1"/>
  <c r="G237" i="1"/>
  <c r="G258" i="1"/>
  <c r="G282" i="1"/>
  <c r="G303" i="1"/>
  <c r="G327" i="1"/>
  <c r="G351" i="1"/>
  <c r="G373" i="1"/>
  <c r="G394" i="1"/>
  <c r="G418" i="1"/>
  <c r="G440" i="1"/>
  <c r="G463" i="1"/>
  <c r="G487" i="1"/>
  <c r="G509" i="1"/>
  <c r="G528" i="1"/>
  <c r="G549" i="1"/>
  <c r="G567" i="1"/>
  <c r="G586" i="1"/>
  <c r="G607" i="1"/>
  <c r="G624" i="1"/>
  <c r="G645" i="1"/>
  <c r="G662" i="1"/>
  <c r="G677" i="1"/>
  <c r="G691" i="1"/>
  <c r="G703" i="1"/>
  <c r="G715" i="1"/>
  <c r="G727" i="1"/>
  <c r="G740" i="1"/>
  <c r="G751" i="1"/>
  <c r="G764" i="1"/>
  <c r="G776" i="1"/>
  <c r="G788" i="1"/>
  <c r="G800" i="1"/>
  <c r="G813" i="1"/>
  <c r="G10" i="1"/>
  <c r="G34" i="1"/>
  <c r="G56" i="1"/>
  <c r="G79" i="1"/>
  <c r="G103" i="1"/>
  <c r="G125" i="1"/>
  <c r="G149" i="1"/>
  <c r="G173" i="1"/>
  <c r="G192" i="1"/>
  <c r="G215" i="1"/>
  <c r="G239" i="1"/>
  <c r="G262" i="1"/>
  <c r="G285" i="1"/>
  <c r="G309" i="1"/>
  <c r="G328" i="1"/>
  <c r="G352" i="1"/>
  <c r="G376" i="1"/>
  <c r="G398" i="1"/>
  <c r="G421" i="1"/>
  <c r="G445" i="1"/>
  <c r="G466" i="1"/>
  <c r="G488" i="1"/>
  <c r="G512" i="1"/>
  <c r="G530" i="1"/>
  <c r="G551" i="1"/>
  <c r="G570" i="1"/>
  <c r="G590" i="1"/>
  <c r="G608" i="1"/>
  <c r="G630" i="1"/>
  <c r="G646" i="1"/>
  <c r="G663" i="1"/>
  <c r="G679" i="1"/>
  <c r="G692" i="1"/>
  <c r="G704" i="1"/>
  <c r="G717" i="1"/>
  <c r="G728" i="1"/>
  <c r="G741" i="1"/>
  <c r="G753" i="1"/>
  <c r="G765" i="1"/>
  <c r="G777" i="1"/>
  <c r="G790" i="1"/>
  <c r="G801" i="1"/>
  <c r="G814" i="1"/>
  <c r="G827" i="1"/>
  <c r="G838" i="1"/>
  <c r="G851" i="1"/>
  <c r="G863" i="1"/>
  <c r="G875" i="1"/>
  <c r="G887" i="1"/>
  <c r="G900" i="1"/>
  <c r="G911" i="1"/>
  <c r="G924" i="1"/>
  <c r="G936" i="1"/>
  <c r="G946" i="1"/>
  <c r="G957" i="1"/>
  <c r="G968" i="1"/>
  <c r="G978" i="1"/>
  <c r="G989" i="1"/>
  <c r="G1000" i="1"/>
  <c r="G1010" i="1"/>
  <c r="G1021" i="1"/>
  <c r="G1032" i="1"/>
  <c r="G1042" i="1"/>
  <c r="G1053" i="1"/>
  <c r="G1062" i="1"/>
  <c r="G1072" i="1"/>
  <c r="G1081" i="1"/>
  <c r="G1090" i="1"/>
  <c r="G1099" i="1"/>
  <c r="G1108" i="1"/>
  <c r="G1117" i="1"/>
  <c r="G1126" i="1"/>
  <c r="G1136" i="1"/>
  <c r="G1145" i="1"/>
  <c r="G1154" i="1"/>
  <c r="G1163" i="1"/>
  <c r="G1172" i="1"/>
  <c r="G1181" i="1"/>
  <c r="G1190" i="1"/>
  <c r="G1200" i="1"/>
  <c r="G1209" i="1"/>
  <c r="G1218" i="1"/>
  <c r="G1227" i="1"/>
  <c r="G1236" i="1"/>
  <c r="G1245" i="1"/>
  <c r="G1254" i="1"/>
  <c r="G1264" i="1"/>
  <c r="G1273" i="1"/>
  <c r="G1281" i="1"/>
  <c r="G1289" i="1"/>
  <c r="G1297" i="1"/>
  <c r="G1305" i="1"/>
  <c r="G1313" i="1"/>
  <c r="G1321" i="1"/>
  <c r="G1329" i="1"/>
  <c r="G1337" i="1"/>
  <c r="G1345" i="1"/>
  <c r="G1353" i="1"/>
  <c r="G1361" i="1"/>
  <c r="G1369" i="1"/>
  <c r="G1377" i="1"/>
  <c r="G1385" i="1"/>
  <c r="G1393" i="1"/>
  <c r="G1401" i="1"/>
  <c r="G1409" i="1"/>
  <c r="G1417" i="1"/>
  <c r="G1425" i="1"/>
  <c r="G1433" i="1"/>
  <c r="G1441" i="1"/>
  <c r="G1449" i="1"/>
  <c r="G1457" i="1"/>
  <c r="G1465" i="1"/>
  <c r="G1473" i="1"/>
  <c r="G1481" i="1"/>
  <c r="G1489" i="1"/>
  <c r="G1497" i="1"/>
  <c r="G1505" i="1"/>
  <c r="G1513" i="1"/>
  <c r="G1521" i="1"/>
  <c r="G1529" i="1"/>
  <c r="G1537" i="1"/>
  <c r="G1545" i="1"/>
  <c r="G1553" i="1"/>
  <c r="G1561" i="1"/>
  <c r="G1569" i="1"/>
  <c r="G1577" i="1"/>
  <c r="G1585" i="1"/>
  <c r="G1593" i="1"/>
  <c r="G1601" i="1"/>
  <c r="G1609" i="1"/>
  <c r="G1617" i="1"/>
  <c r="G1625" i="1"/>
  <c r="G1633" i="1"/>
  <c r="G1641" i="1"/>
  <c r="G1649" i="1"/>
  <c r="G1657" i="1"/>
  <c r="G1665" i="1"/>
  <c r="G1673" i="1"/>
  <c r="G1681" i="1"/>
  <c r="G1689" i="1"/>
  <c r="G1697" i="1"/>
  <c r="G1705" i="1"/>
  <c r="G1713" i="1"/>
  <c r="G1721" i="1"/>
  <c r="G1729" i="1"/>
  <c r="G1737" i="1"/>
  <c r="G1745" i="1"/>
  <c r="G1753" i="1"/>
  <c r="G1761" i="1"/>
  <c r="G1769" i="1"/>
  <c r="G1777" i="1"/>
  <c r="G1785" i="1"/>
  <c r="G1793" i="1"/>
  <c r="G1801" i="1"/>
  <c r="G1809" i="1"/>
  <c r="G1817" i="1"/>
  <c r="G1825" i="1"/>
  <c r="G1833" i="1"/>
  <c r="G1841" i="1"/>
  <c r="G1849" i="1"/>
  <c r="G1857" i="1"/>
  <c r="G1865" i="1"/>
  <c r="G1873" i="1"/>
  <c r="G1881" i="1"/>
  <c r="G1889" i="1"/>
  <c r="G1897" i="1"/>
  <c r="G1905" i="1"/>
  <c r="G1913" i="1"/>
  <c r="G1921" i="1"/>
  <c r="G1929" i="1"/>
  <c r="G29" i="1"/>
  <c r="G62" i="1"/>
  <c r="G90" i="1"/>
  <c r="G120" i="1"/>
  <c r="G154" i="1"/>
  <c r="G182" i="1"/>
  <c r="G210" i="1"/>
  <c r="G245" i="1"/>
  <c r="G274" i="1"/>
  <c r="G302" i="1"/>
  <c r="G335" i="1"/>
  <c r="G365" i="1"/>
  <c r="G392" i="1"/>
  <c r="G429" i="1"/>
  <c r="G455" i="1"/>
  <c r="G482" i="1"/>
  <c r="G517" i="1"/>
  <c r="G542" i="1"/>
  <c r="G566" i="1"/>
  <c r="G594" i="1"/>
  <c r="G618" i="1"/>
  <c r="G644" i="1"/>
  <c r="G668" i="1"/>
  <c r="G686" i="1"/>
  <c r="G701" i="1"/>
  <c r="G719" i="1"/>
  <c r="G735" i="1"/>
  <c r="G750" i="1"/>
  <c r="G768" i="1"/>
  <c r="G783" i="1"/>
  <c r="G799" i="1"/>
  <c r="G817" i="1"/>
  <c r="G831" i="1"/>
  <c r="G845" i="1"/>
  <c r="G859" i="1"/>
  <c r="G872" i="1"/>
  <c r="G886" i="1"/>
  <c r="G901" i="1"/>
  <c r="G915" i="1"/>
  <c r="G928" i="1"/>
  <c r="G941" i="1"/>
  <c r="G953" i="1"/>
  <c r="G965" i="1"/>
  <c r="G977" i="1"/>
  <c r="G990" i="1"/>
  <c r="G1002" i="1"/>
  <c r="G1014" i="1"/>
  <c r="G1026" i="1"/>
  <c r="G1038" i="1"/>
  <c r="G1050" i="1"/>
  <c r="G1061" i="1"/>
  <c r="G1073" i="1"/>
  <c r="G1083" i="1"/>
  <c r="G1093" i="1"/>
  <c r="G1104" i="1"/>
  <c r="G1114" i="1"/>
  <c r="G1124" i="1"/>
  <c r="G1134" i="1"/>
  <c r="G1146" i="1"/>
  <c r="G1156" i="1"/>
  <c r="G1166" i="1"/>
  <c r="G1177" i="1"/>
  <c r="G1187" i="1"/>
  <c r="G1197" i="1"/>
  <c r="G1208" i="1"/>
  <c r="G1219" i="1"/>
  <c r="G1229" i="1"/>
  <c r="G1240" i="1"/>
  <c r="G1250" i="1"/>
  <c r="G1260" i="1"/>
  <c r="G1270" i="1"/>
  <c r="G1280" i="1"/>
  <c r="G1290" i="1"/>
  <c r="G1299" i="1"/>
  <c r="G1308" i="1"/>
  <c r="G1317" i="1"/>
  <c r="G1326" i="1"/>
  <c r="G1335" i="1"/>
  <c r="G1344" i="1"/>
  <c r="G1354" i="1"/>
  <c r="G1363" i="1"/>
  <c r="G1372" i="1"/>
  <c r="G1381" i="1"/>
  <c r="G1390" i="1"/>
  <c r="G1399" i="1"/>
  <c r="G1408" i="1"/>
  <c r="G1418" i="1"/>
  <c r="G1427" i="1"/>
  <c r="G1436" i="1"/>
  <c r="G1445" i="1"/>
  <c r="G1454" i="1"/>
  <c r="G1463" i="1"/>
  <c r="G1472" i="1"/>
  <c r="G1482" i="1"/>
  <c r="G1491" i="1"/>
  <c r="G1500" i="1"/>
  <c r="G1509" i="1"/>
  <c r="G1518" i="1"/>
  <c r="G1527" i="1"/>
  <c r="G1536" i="1"/>
  <c r="G1546" i="1"/>
  <c r="G1555" i="1"/>
  <c r="G1564" i="1"/>
  <c r="G1573" i="1"/>
  <c r="G1582" i="1"/>
  <c r="G1591" i="1"/>
  <c r="G1600" i="1"/>
  <c r="G1610" i="1"/>
  <c r="G1619" i="1"/>
  <c r="G1628" i="1"/>
  <c r="G1637" i="1"/>
  <c r="G1646" i="1"/>
  <c r="G1655" i="1"/>
  <c r="G1664" i="1"/>
  <c r="G1674" i="1"/>
  <c r="G1683" i="1"/>
  <c r="G1692" i="1"/>
  <c r="G1701" i="1"/>
  <c r="G1710" i="1"/>
  <c r="G1719" i="1"/>
  <c r="G1728" i="1"/>
  <c r="G1738" i="1"/>
  <c r="G1747" i="1"/>
  <c r="G1756" i="1"/>
  <c r="G1765" i="1"/>
  <c r="G1774" i="1"/>
  <c r="G1783" i="1"/>
  <c r="G1792" i="1"/>
  <c r="G1802" i="1"/>
  <c r="G1811" i="1"/>
  <c r="G1820" i="1"/>
  <c r="G1829" i="1"/>
  <c r="G1838" i="1"/>
  <c r="G1847" i="1"/>
  <c r="G1856" i="1"/>
  <c r="G1866" i="1"/>
  <c r="G1875" i="1"/>
  <c r="G1884" i="1"/>
  <c r="G1893" i="1"/>
  <c r="G1902" i="1"/>
  <c r="G1911" i="1"/>
  <c r="G1920" i="1"/>
  <c r="G1930" i="1"/>
  <c r="G1938" i="1"/>
  <c r="G1946" i="1"/>
  <c r="G1954" i="1"/>
  <c r="G1962" i="1"/>
  <c r="G1970" i="1"/>
  <c r="G1978" i="1"/>
  <c r="G1986" i="1"/>
  <c r="G1994" i="1"/>
  <c r="G2002" i="1"/>
  <c r="G2010" i="1"/>
  <c r="G2018" i="1"/>
  <c r="G2026" i="1"/>
  <c r="G2034" i="1"/>
  <c r="G2042" i="1"/>
  <c r="G2050" i="1"/>
  <c r="G2058" i="1"/>
  <c r="G2066" i="1"/>
  <c r="G2074" i="1"/>
  <c r="G2082" i="1"/>
  <c r="G2090" i="1"/>
  <c r="G2098" i="1"/>
  <c r="G2106" i="1"/>
  <c r="G2114" i="1"/>
  <c r="G2122" i="1"/>
  <c r="G2130" i="1"/>
  <c r="G2138" i="1"/>
  <c r="G2146" i="1"/>
  <c r="G14" i="1"/>
  <c r="G46" i="1"/>
  <c r="G82" i="1"/>
  <c r="G112" i="1"/>
  <c r="G150" i="1"/>
  <c r="G184" i="1"/>
  <c r="G223" i="1"/>
  <c r="G253" i="1"/>
  <c r="G290" i="1"/>
  <c r="G320" i="1"/>
  <c r="G359" i="1"/>
  <c r="G390" i="1"/>
  <c r="G430" i="1"/>
  <c r="G462" i="1"/>
  <c r="G496" i="1"/>
  <c r="G527" i="1"/>
  <c r="G558" i="1"/>
  <c r="G584" i="1"/>
  <c r="G616" i="1"/>
  <c r="G648" i="1"/>
  <c r="G670" i="1"/>
  <c r="G694" i="1"/>
  <c r="G710" i="1"/>
  <c r="G731" i="1"/>
  <c r="G747" i="1"/>
  <c r="G767" i="1"/>
  <c r="G785" i="1"/>
  <c r="G805" i="1"/>
  <c r="G822" i="1"/>
  <c r="G837" i="1"/>
  <c r="G854" i="1"/>
  <c r="G869" i="1"/>
  <c r="G884" i="1"/>
  <c r="G902" i="1"/>
  <c r="G918" i="1"/>
  <c r="G933" i="1"/>
  <c r="G948" i="1"/>
  <c r="G961" i="1"/>
  <c r="G974" i="1"/>
  <c r="G988" i="1"/>
  <c r="G1004" i="1"/>
  <c r="G1017" i="1"/>
  <c r="G1030" i="1"/>
  <c r="G1045" i="1"/>
  <c r="G1058" i="1"/>
  <c r="G1069" i="1"/>
  <c r="G1082" i="1"/>
  <c r="G1094" i="1"/>
  <c r="G1106" i="1"/>
  <c r="G1118" i="1"/>
  <c r="G1130" i="1"/>
  <c r="G1141" i="1"/>
  <c r="G1153" i="1"/>
  <c r="G1165" i="1"/>
  <c r="G1178" i="1"/>
  <c r="G1189" i="1"/>
  <c r="G1202" i="1"/>
  <c r="G1213" i="1"/>
  <c r="G1225" i="1"/>
  <c r="G1237" i="1"/>
  <c r="G1249" i="1"/>
  <c r="G1261" i="1"/>
  <c r="G1274" i="1"/>
  <c r="G1284" i="1"/>
  <c r="G1294" i="1"/>
  <c r="G1304" i="1"/>
  <c r="G1315" i="1"/>
  <c r="G1325" i="1"/>
  <c r="G1336" i="1"/>
  <c r="G1347" i="1"/>
  <c r="G1357" i="1"/>
  <c r="G1367" i="1"/>
  <c r="G1378" i="1"/>
  <c r="G1388" i="1"/>
  <c r="G1398" i="1"/>
  <c r="G1410" i="1"/>
  <c r="G1420" i="1"/>
  <c r="G1430" i="1"/>
  <c r="G1440" i="1"/>
  <c r="G1451" i="1"/>
  <c r="G1461" i="1"/>
  <c r="G1471" i="1"/>
  <c r="G1483" i="1"/>
  <c r="G1493" i="1"/>
  <c r="G1503" i="1"/>
  <c r="G37" i="1"/>
  <c r="G70" i="1"/>
  <c r="G104" i="1"/>
  <c r="G136" i="1"/>
  <c r="G174" i="1"/>
  <c r="G206" i="1"/>
  <c r="G240" i="1"/>
  <c r="G277" i="1"/>
  <c r="G312" i="1"/>
  <c r="G343" i="1"/>
  <c r="G381" i="1"/>
  <c r="G413" i="1"/>
  <c r="G448" i="1"/>
  <c r="G480" i="1"/>
  <c r="G519" i="1"/>
  <c r="G544" i="1"/>
  <c r="G578" i="1"/>
  <c r="G605" i="1"/>
  <c r="G637" i="1"/>
  <c r="G658" i="1"/>
  <c r="G685" i="1"/>
  <c r="G705" i="1"/>
  <c r="G723" i="1"/>
  <c r="G742" i="1"/>
  <c r="G759" i="1"/>
  <c r="G779" i="1"/>
  <c r="G796" i="1"/>
  <c r="G815" i="1"/>
  <c r="G832" i="1"/>
  <c r="G847" i="1"/>
  <c r="G864" i="1"/>
  <c r="G879" i="1"/>
  <c r="G895" i="1"/>
  <c r="G910" i="1"/>
  <c r="G927" i="1"/>
  <c r="G942" i="1"/>
  <c r="G956" i="1"/>
  <c r="G970" i="1"/>
  <c r="G984" i="1"/>
  <c r="G997" i="1"/>
  <c r="G1012" i="1"/>
  <c r="G1025" i="1"/>
  <c r="G1040" i="1"/>
  <c r="G1054" i="1"/>
  <c r="G1066" i="1"/>
  <c r="G1077" i="1"/>
  <c r="G1089" i="1"/>
  <c r="G1101" i="1"/>
  <c r="G1113" i="1"/>
  <c r="G1125" i="1"/>
  <c r="G1138" i="1"/>
  <c r="G1149" i="1"/>
  <c r="G1161" i="1"/>
  <c r="G1173" i="1"/>
  <c r="G1185" i="1"/>
  <c r="G1196" i="1"/>
  <c r="G1210" i="1"/>
  <c r="G1221" i="1"/>
  <c r="G1233" i="1"/>
  <c r="G1244" i="1"/>
  <c r="G1257" i="1"/>
  <c r="G1268" i="1"/>
  <c r="G1279" i="1"/>
  <c r="G1291" i="1"/>
  <c r="G1301" i="1"/>
  <c r="G1311" i="1"/>
  <c r="G1322" i="1"/>
  <c r="G1332" i="1"/>
  <c r="G1342" i="1"/>
  <c r="G1352" i="1"/>
  <c r="G1364" i="1"/>
  <c r="G1374" i="1"/>
  <c r="G1384" i="1"/>
  <c r="G1395" i="1"/>
  <c r="G1405" i="1"/>
  <c r="G1415" i="1"/>
  <c r="G1426" i="1"/>
  <c r="G1437" i="1"/>
  <c r="G1447" i="1"/>
  <c r="G1458" i="1"/>
  <c r="G1468" i="1"/>
  <c r="G1478" i="1"/>
  <c r="G1488" i="1"/>
  <c r="G1499" i="1"/>
  <c r="G1510" i="1"/>
  <c r="G1520" i="1"/>
  <c r="G1531" i="1"/>
  <c r="G1541" i="1"/>
  <c r="G1551" i="1"/>
  <c r="G1562" i="1"/>
  <c r="G1572" i="1"/>
  <c r="G1583" i="1"/>
  <c r="G1594" i="1"/>
  <c r="G18" i="1"/>
  <c r="G61" i="1"/>
  <c r="G109" i="1"/>
  <c r="G157" i="1"/>
  <c r="G199" i="1"/>
  <c r="G248" i="1"/>
  <c r="G293" i="1"/>
  <c r="G338" i="1"/>
  <c r="G384" i="1"/>
  <c r="G431" i="1"/>
  <c r="G474" i="1"/>
  <c r="G520" i="1"/>
  <c r="G559" i="1"/>
  <c r="G599" i="1"/>
  <c r="G638" i="1"/>
  <c r="G674" i="1"/>
  <c r="G699" i="1"/>
  <c r="G724" i="1"/>
  <c r="G749" i="1"/>
  <c r="G773" i="1"/>
  <c r="G797" i="1"/>
  <c r="G823" i="1"/>
  <c r="G843" i="1"/>
  <c r="G865" i="1"/>
  <c r="G888" i="1"/>
  <c r="G907" i="1"/>
  <c r="G929" i="1"/>
  <c r="G949" i="1"/>
  <c r="G966" i="1"/>
  <c r="G985" i="1"/>
  <c r="G1005" i="1"/>
  <c r="G1022" i="1"/>
  <c r="G1041" i="1"/>
  <c r="G1059" i="1"/>
  <c r="G1075" i="1"/>
  <c r="G1091" i="1"/>
  <c r="G1107" i="1"/>
  <c r="G1122" i="1"/>
  <c r="G1139" i="1"/>
  <c r="G1155" i="1"/>
  <c r="G1170" i="1"/>
  <c r="G1186" i="1"/>
  <c r="G1203" i="1"/>
  <c r="G1217" i="1"/>
  <c r="G1234" i="1"/>
  <c r="G1251" i="1"/>
  <c r="G1266" i="1"/>
  <c r="G1282" i="1"/>
  <c r="G1295" i="1"/>
  <c r="G1309" i="1"/>
  <c r="G1323" i="1"/>
  <c r="G1338" i="1"/>
  <c r="G1350" i="1"/>
  <c r="G1365" i="1"/>
  <c r="G1379" i="1"/>
  <c r="G1392" i="1"/>
  <c r="G1406" i="1"/>
  <c r="G1421" i="1"/>
  <c r="G1434" i="1"/>
  <c r="G1448" i="1"/>
  <c r="G1462" i="1"/>
  <c r="G1476" i="1"/>
  <c r="G1490" i="1"/>
  <c r="G1504" i="1"/>
  <c r="G1516" i="1"/>
  <c r="G1528" i="1"/>
  <c r="G1540" i="1"/>
  <c r="G1552" i="1"/>
  <c r="G1565" i="1"/>
  <c r="G1576" i="1"/>
  <c r="G1588" i="1"/>
  <c r="G1599" i="1"/>
  <c r="G1611" i="1"/>
  <c r="G1621" i="1"/>
  <c r="G1631" i="1"/>
  <c r="G1642" i="1"/>
  <c r="G1652" i="1"/>
  <c r="G1662" i="1"/>
  <c r="G1672" i="1"/>
  <c r="G1684" i="1"/>
  <c r="G1694" i="1"/>
  <c r="G1704" i="1"/>
  <c r="G1715" i="1"/>
  <c r="G1725" i="1"/>
  <c r="G1735" i="1"/>
  <c r="G1746" i="1"/>
  <c r="G1757" i="1"/>
  <c r="G1767" i="1"/>
  <c r="G1778" i="1"/>
  <c r="G1788" i="1"/>
  <c r="G1798" i="1"/>
  <c r="G1808" i="1"/>
  <c r="G1819" i="1"/>
  <c r="G1830" i="1"/>
  <c r="G1840" i="1"/>
  <c r="G1851" i="1"/>
  <c r="G1861" i="1"/>
  <c r="G1871" i="1"/>
  <c r="G1882" i="1"/>
  <c r="G1892" i="1"/>
  <c r="G1903" i="1"/>
  <c r="G1914" i="1"/>
  <c r="G1924" i="1"/>
  <c r="G1934" i="1"/>
  <c r="G1943" i="1"/>
  <c r="G1952" i="1"/>
  <c r="G1961" i="1"/>
  <c r="G1971" i="1"/>
  <c r="G1980" i="1"/>
  <c r="G1989" i="1"/>
  <c r="G1998" i="1"/>
  <c r="G2007" i="1"/>
  <c r="G2016" i="1"/>
  <c r="G2025" i="1"/>
  <c r="G2035" i="1"/>
  <c r="G2044" i="1"/>
  <c r="G2053" i="1"/>
  <c r="G2062" i="1"/>
  <c r="G2071" i="1"/>
  <c r="G2080" i="1"/>
  <c r="G2089" i="1"/>
  <c r="G2099" i="1"/>
  <c r="G2108" i="1"/>
  <c r="G2117" i="1"/>
  <c r="G2126" i="1"/>
  <c r="G2135" i="1"/>
  <c r="G2144" i="1"/>
  <c r="G2153" i="1"/>
  <c r="G2161" i="1"/>
  <c r="G2169" i="1"/>
  <c r="G2177" i="1"/>
  <c r="G2185" i="1"/>
  <c r="G2193" i="1"/>
  <c r="G2201" i="1"/>
  <c r="G2209" i="1"/>
  <c r="G2217" i="1"/>
  <c r="G2225" i="1"/>
  <c r="G2233" i="1"/>
  <c r="G2241" i="1"/>
  <c r="G2249" i="1"/>
  <c r="G2257" i="1"/>
  <c r="G2265" i="1"/>
  <c r="G2273" i="1"/>
  <c r="G2281" i="1"/>
  <c r="G2289" i="1"/>
  <c r="G2297" i="1"/>
  <c r="G2305" i="1"/>
  <c r="G2313" i="1"/>
  <c r="G2321" i="1"/>
  <c r="G2329" i="1"/>
  <c r="G2337" i="1"/>
  <c r="G2345" i="1"/>
  <c r="G2353" i="1"/>
  <c r="G2361" i="1"/>
  <c r="G2369" i="1"/>
  <c r="G2377" i="1"/>
  <c r="G2385" i="1"/>
  <c r="G2393" i="1"/>
  <c r="G2401" i="1"/>
  <c r="G2409" i="1"/>
  <c r="G2417" i="1"/>
  <c r="G2425" i="1"/>
  <c r="G2433" i="1"/>
  <c r="G2441" i="1"/>
  <c r="G2449" i="1"/>
  <c r="G2457" i="1"/>
  <c r="G2465" i="1"/>
  <c r="G2473" i="1"/>
  <c r="G2481" i="1"/>
  <c r="G2489" i="1"/>
  <c r="G45" i="1"/>
  <c r="G87" i="1"/>
  <c r="G134" i="1"/>
  <c r="G181" i="1"/>
  <c r="G226" i="1"/>
  <c r="G270" i="1"/>
  <c r="G318" i="1"/>
  <c r="G367" i="1"/>
  <c r="G410" i="1"/>
  <c r="G456" i="1"/>
  <c r="G504" i="1"/>
  <c r="G543" i="1"/>
  <c r="G582" i="1"/>
  <c r="G623" i="1"/>
  <c r="G656" i="1"/>
  <c r="G689" i="1"/>
  <c r="G713" i="1"/>
  <c r="G737" i="1"/>
  <c r="G763" i="1"/>
  <c r="G791" i="1"/>
  <c r="G811" i="1"/>
  <c r="G836" i="1"/>
  <c r="G856" i="1"/>
  <c r="G878" i="1"/>
  <c r="G897" i="1"/>
  <c r="G920" i="1"/>
  <c r="G940" i="1"/>
  <c r="G960" i="1"/>
  <c r="G980" i="1"/>
  <c r="G996" i="1"/>
  <c r="G1016" i="1"/>
  <c r="G1034" i="1"/>
  <c r="G1052" i="1"/>
  <c r="G1068" i="1"/>
  <c r="G1085" i="1"/>
  <c r="G1100" i="1"/>
  <c r="G1116" i="1"/>
  <c r="G1132" i="1"/>
  <c r="G1148" i="1"/>
  <c r="G1164" i="1"/>
  <c r="G1180" i="1"/>
  <c r="G1195" i="1"/>
  <c r="G1212" i="1"/>
  <c r="G1228" i="1"/>
  <c r="G1243" i="1"/>
  <c r="G1259" i="1"/>
  <c r="G1276" i="1"/>
  <c r="G1288" i="1"/>
  <c r="G1303" i="1"/>
  <c r="G1318" i="1"/>
  <c r="G1331" i="1"/>
  <c r="G1346" i="1"/>
  <c r="G1359" i="1"/>
  <c r="G1373" i="1"/>
  <c r="G1387" i="1"/>
  <c r="G1402" i="1"/>
  <c r="G1414" i="1"/>
  <c r="G1429" i="1"/>
  <c r="G1443" i="1"/>
  <c r="G1456" i="1"/>
  <c r="G1470" i="1"/>
  <c r="G1485" i="1"/>
  <c r="G1498" i="1"/>
  <c r="G1512" i="1"/>
  <c r="G1524" i="1"/>
  <c r="G1535" i="1"/>
  <c r="G1548" i="1"/>
  <c r="G1559" i="1"/>
  <c r="G1571" i="1"/>
  <c r="G1584" i="1"/>
  <c r="G1596" i="1"/>
  <c r="G1606" i="1"/>
  <c r="G1616" i="1"/>
  <c r="G1627" i="1"/>
  <c r="G1638" i="1"/>
  <c r="G1648" i="1"/>
  <c r="G1659" i="1"/>
  <c r="G1669" i="1"/>
  <c r="G1679" i="1"/>
  <c r="G1690" i="1"/>
  <c r="G1700" i="1"/>
  <c r="G1711" i="1"/>
  <c r="G1722" i="1"/>
  <c r="G1732" i="1"/>
  <c r="G1742" i="1"/>
  <c r="G1752" i="1"/>
  <c r="G1763" i="1"/>
  <c r="G1773" i="1"/>
  <c r="G1784" i="1"/>
  <c r="G1795" i="1"/>
  <c r="G1805" i="1"/>
  <c r="G1815" i="1"/>
  <c r="G1826" i="1"/>
  <c r="G1836" i="1"/>
  <c r="G1846" i="1"/>
  <c r="G1858" i="1"/>
  <c r="G1868" i="1"/>
  <c r="G1878" i="1"/>
  <c r="G1888" i="1"/>
  <c r="G1899" i="1"/>
  <c r="G1909" i="1"/>
  <c r="G1919" i="1"/>
  <c r="G1931" i="1"/>
  <c r="G1940" i="1"/>
  <c r="G1949" i="1"/>
  <c r="G1958" i="1"/>
  <c r="G1967" i="1"/>
  <c r="G1976" i="1"/>
  <c r="G1985" i="1"/>
  <c r="G1995" i="1"/>
  <c r="G2004" i="1"/>
  <c r="G2013" i="1"/>
  <c r="G2022" i="1"/>
  <c r="G2031" i="1"/>
  <c r="G2040" i="1"/>
  <c r="G2049" i="1"/>
  <c r="G2059" i="1"/>
  <c r="G2068" i="1"/>
  <c r="G2077" i="1"/>
  <c r="G2086" i="1"/>
  <c r="G2095" i="1"/>
  <c r="G2104" i="1"/>
  <c r="G2113" i="1"/>
  <c r="G2123" i="1"/>
  <c r="G2132" i="1"/>
  <c r="G2141" i="1"/>
  <c r="G2150" i="1"/>
  <c r="G2158" i="1"/>
  <c r="G2166" i="1"/>
  <c r="G2174" i="1"/>
  <c r="G2182" i="1"/>
  <c r="G2190" i="1"/>
  <c r="G2198" i="1"/>
  <c r="G2206" i="1"/>
  <c r="G2214" i="1"/>
  <c r="G2222" i="1"/>
  <c r="G2230" i="1"/>
  <c r="G2238" i="1"/>
  <c r="G2246" i="1"/>
  <c r="G21" i="1"/>
  <c r="G72" i="1"/>
  <c r="G138" i="1"/>
  <c r="G200" i="1"/>
  <c r="G264" i="1"/>
  <c r="G326" i="1"/>
  <c r="G386" i="1"/>
  <c r="G446" i="1"/>
  <c r="G506" i="1"/>
  <c r="G565" i="1"/>
  <c r="G615" i="1"/>
  <c r="G664" i="1"/>
  <c r="G700" i="1"/>
  <c r="G733" i="1"/>
  <c r="G769" i="1"/>
  <c r="G804" i="1"/>
  <c r="G829" i="1"/>
  <c r="G860" i="1"/>
  <c r="G891" i="1"/>
  <c r="G916" i="1"/>
  <c r="G944" i="1"/>
  <c r="G969" i="1"/>
  <c r="G993" i="1"/>
  <c r="G1018" i="1"/>
  <c r="G1044" i="1"/>
  <c r="G1065" i="1"/>
  <c r="G1086" i="1"/>
  <c r="G1109" i="1"/>
  <c r="G1129" i="1"/>
  <c r="G1150" i="1"/>
  <c r="G1171" i="1"/>
  <c r="G1193" i="1"/>
  <c r="G1214" i="1"/>
  <c r="G1235" i="1"/>
  <c r="G1256" i="1"/>
  <c r="G1277" i="1"/>
  <c r="G1296" i="1"/>
  <c r="G1314" i="1"/>
  <c r="G1333" i="1"/>
  <c r="G1351" i="1"/>
  <c r="G1370" i="1"/>
  <c r="G1389" i="1"/>
  <c r="G1407" i="1"/>
  <c r="G1424" i="1"/>
  <c r="G1444" i="1"/>
  <c r="G1464" i="1"/>
  <c r="G1480" i="1"/>
  <c r="G1501" i="1"/>
  <c r="G1517" i="1"/>
  <c r="G1533" i="1"/>
  <c r="G1549" i="1"/>
  <c r="G1566" i="1"/>
  <c r="G1580" i="1"/>
  <c r="G1597" i="1"/>
  <c r="G1612" i="1"/>
  <c r="G1624" i="1"/>
  <c r="G1639" i="1"/>
  <c r="G1653" i="1"/>
  <c r="G1667" i="1"/>
  <c r="G1680" i="1"/>
  <c r="G1695" i="1"/>
  <c r="G1708" i="1"/>
  <c r="G1723" i="1"/>
  <c r="G1736" i="1"/>
  <c r="G1750" i="1"/>
  <c r="G1764" i="1"/>
  <c r="G1779" i="1"/>
  <c r="G1791" i="1"/>
  <c r="G1806" i="1"/>
  <c r="G1821" i="1"/>
  <c r="G1834" i="1"/>
  <c r="G1848" i="1"/>
  <c r="G1862" i="1"/>
  <c r="G1876" i="1"/>
  <c r="G1890" i="1"/>
  <c r="G1904" i="1"/>
  <c r="G1917" i="1"/>
  <c r="G1932" i="1"/>
  <c r="G1944" i="1"/>
  <c r="G1956" i="1"/>
  <c r="G1968" i="1"/>
  <c r="G1981" i="1"/>
  <c r="G1992" i="1"/>
  <c r="G2005" i="1"/>
  <c r="G2017" i="1"/>
  <c r="G2029" i="1"/>
  <c r="G2041" i="1"/>
  <c r="G2054" i="1"/>
  <c r="G2065" i="1"/>
  <c r="G2078" i="1"/>
  <c r="G2091" i="1"/>
  <c r="G2102" i="1"/>
  <c r="G2115" i="1"/>
  <c r="G2127" i="1"/>
  <c r="G2139" i="1"/>
  <c r="G2151" i="1"/>
  <c r="G2162" i="1"/>
  <c r="G2172" i="1"/>
  <c r="G2183" i="1"/>
  <c r="G2194" i="1"/>
  <c r="G2204" i="1"/>
  <c r="G2215" i="1"/>
  <c r="G2226" i="1"/>
  <c r="G2236" i="1"/>
  <c r="G2247" i="1"/>
  <c r="G2256" i="1"/>
  <c r="G2266" i="1"/>
  <c r="G2275" i="1"/>
  <c r="G2284" i="1"/>
  <c r="G2293" i="1"/>
  <c r="G2302" i="1"/>
  <c r="G2311" i="1"/>
  <c r="G2320" i="1"/>
  <c r="G2330" i="1"/>
  <c r="G2339" i="1"/>
  <c r="G2348" i="1"/>
  <c r="G2357" i="1"/>
  <c r="G2366" i="1"/>
  <c r="G2375" i="1"/>
  <c r="G2384" i="1"/>
  <c r="G2394" i="1"/>
  <c r="G2403" i="1"/>
  <c r="G2412" i="1"/>
  <c r="G2421" i="1"/>
  <c r="G2430" i="1"/>
  <c r="G2439" i="1"/>
  <c r="G2448" i="1"/>
  <c r="G2458" i="1"/>
  <c r="G2467" i="1"/>
  <c r="G2476" i="1"/>
  <c r="G2485" i="1"/>
  <c r="G2494" i="1"/>
  <c r="G2502" i="1"/>
  <c r="G2510" i="1"/>
  <c r="G2518" i="1"/>
  <c r="G2526" i="1"/>
  <c r="G2534" i="1"/>
  <c r="G2542" i="1"/>
  <c r="G2550" i="1"/>
  <c r="G2558" i="1"/>
  <c r="G2566" i="1"/>
  <c r="G2574" i="1"/>
  <c r="G2582" i="1"/>
  <c r="G2590" i="1"/>
  <c r="G2598" i="1"/>
  <c r="G2606" i="1"/>
  <c r="G2614" i="1"/>
  <c r="G2622" i="1"/>
  <c r="G2630" i="1"/>
  <c r="G2638" i="1"/>
  <c r="G2646" i="1"/>
  <c r="G2654" i="1"/>
  <c r="G2662" i="1"/>
  <c r="G2670" i="1"/>
  <c r="G2678" i="1"/>
  <c r="G2686" i="1"/>
  <c r="G2694" i="1"/>
  <c r="G2702" i="1"/>
  <c r="G2710" i="1"/>
  <c r="G2718" i="1"/>
  <c r="G2726" i="1"/>
  <c r="G2734" i="1"/>
  <c r="G2742" i="1"/>
  <c r="G2750" i="1"/>
  <c r="G2758" i="1"/>
  <c r="G2766" i="1"/>
  <c r="G2774" i="1"/>
  <c r="G2782" i="1"/>
  <c r="G2790" i="1"/>
  <c r="G2798" i="1"/>
  <c r="G2806" i="1"/>
  <c r="G2814" i="1"/>
  <c r="G2822" i="1"/>
  <c r="G2830" i="1"/>
  <c r="G2838" i="1"/>
  <c r="G2846" i="1"/>
  <c r="G2854" i="1"/>
  <c r="G2862" i="1"/>
  <c r="G2870" i="1"/>
  <c r="G2878" i="1"/>
  <c r="G26" i="1"/>
  <c r="G95" i="1"/>
  <c r="G159" i="1"/>
  <c r="G218" i="1"/>
  <c r="G278" i="1"/>
  <c r="G342" i="1"/>
  <c r="G405" i="1"/>
  <c r="G470" i="1"/>
  <c r="G522" i="1"/>
  <c r="G574" i="1"/>
  <c r="G631" i="1"/>
  <c r="G676" i="1"/>
  <c r="G709" i="1"/>
  <c r="G744" i="1"/>
  <c r="G774" i="1"/>
  <c r="G808" i="1"/>
  <c r="G840" i="1"/>
  <c r="G868" i="1"/>
  <c r="G893" i="1"/>
  <c r="G923" i="1"/>
  <c r="G950" i="1"/>
  <c r="G973" i="1"/>
  <c r="G998" i="1"/>
  <c r="G1024" i="1"/>
  <c r="G1048" i="1"/>
  <c r="G1070" i="1"/>
  <c r="G1092" i="1"/>
  <c r="G1112" i="1"/>
  <c r="G1133" i="1"/>
  <c r="G1157" i="1"/>
  <c r="G1176" i="1"/>
  <c r="G1198" i="1"/>
  <c r="G1220" i="1"/>
  <c r="G1241" i="1"/>
  <c r="G1262" i="1"/>
  <c r="G1283" i="1"/>
  <c r="G1300" i="1"/>
  <c r="G1319" i="1"/>
  <c r="G1339" i="1"/>
  <c r="G1356" i="1"/>
  <c r="G1375" i="1"/>
  <c r="G1394" i="1"/>
  <c r="G1412" i="1"/>
  <c r="G1431" i="1"/>
  <c r="G1450" i="1"/>
  <c r="G1467" i="1"/>
  <c r="G1486" i="1"/>
  <c r="G1506" i="1"/>
  <c r="G1522" i="1"/>
  <c r="G1538" i="1"/>
  <c r="G1554" i="1"/>
  <c r="G1568" i="1"/>
  <c r="G1586" i="1"/>
  <c r="G1602" i="1"/>
  <c r="G1614" i="1"/>
  <c r="G1629" i="1"/>
  <c r="G1643" i="1"/>
  <c r="G1656" i="1"/>
  <c r="G1670" i="1"/>
  <c r="G1685" i="1"/>
  <c r="G1698" i="1"/>
  <c r="G1712" i="1"/>
  <c r="G1726" i="1"/>
  <c r="G1740" i="1"/>
  <c r="G1754" i="1"/>
  <c r="G1768" i="1"/>
  <c r="G1781" i="1"/>
  <c r="G1796" i="1"/>
  <c r="G1810" i="1"/>
  <c r="G1823" i="1"/>
  <c r="G1837" i="1"/>
  <c r="G1852" i="1"/>
  <c r="G1864" i="1"/>
  <c r="G1879" i="1"/>
  <c r="G1894" i="1"/>
  <c r="G1907" i="1"/>
  <c r="G1922" i="1"/>
  <c r="G1935" i="1"/>
  <c r="G1947" i="1"/>
  <c r="G1959" i="1"/>
  <c r="G1972" i="1"/>
  <c r="G1983" i="1"/>
  <c r="G1996" i="1"/>
  <c r="G2008" i="1"/>
  <c r="G2020" i="1"/>
  <c r="G53" i="1"/>
  <c r="G117" i="1"/>
  <c r="G175" i="1"/>
  <c r="G232" i="1"/>
  <c r="G301" i="1"/>
  <c r="G360" i="1"/>
  <c r="G423" i="1"/>
  <c r="G493" i="1"/>
  <c r="G538" i="1"/>
  <c r="G597" i="1"/>
  <c r="G652" i="1"/>
  <c r="G687" i="1"/>
  <c r="G721" i="1"/>
  <c r="G756" i="1"/>
  <c r="G787" i="1"/>
  <c r="G820" i="1"/>
  <c r="G849" i="1"/>
  <c r="G877" i="1"/>
  <c r="G905" i="1"/>
  <c r="G934" i="1"/>
  <c r="G958" i="1"/>
  <c r="G982" i="1"/>
  <c r="G1008" i="1"/>
  <c r="G1033" i="1"/>
  <c r="G1057" i="1"/>
  <c r="G1078" i="1"/>
  <c r="G1098" i="1"/>
  <c r="G1121" i="1"/>
  <c r="G1142" i="1"/>
  <c r="G1162" i="1"/>
  <c r="G1184" i="1"/>
  <c r="G1205" i="1"/>
  <c r="G1226" i="1"/>
  <c r="G1248" i="1"/>
  <c r="G1269" i="1"/>
  <c r="G1287" i="1"/>
  <c r="G1307" i="1"/>
  <c r="G1327" i="1"/>
  <c r="G1343" i="1"/>
  <c r="G1362" i="1"/>
  <c r="G1382" i="1"/>
  <c r="G1400" i="1"/>
  <c r="G1419" i="1"/>
  <c r="G1438" i="1"/>
  <c r="G1455" i="1"/>
  <c r="G1475" i="1"/>
  <c r="G1494" i="1"/>
  <c r="G1511" i="1"/>
  <c r="G1526" i="1"/>
  <c r="G1543" i="1"/>
  <c r="G1558" i="1"/>
  <c r="G1575" i="1"/>
  <c r="G1590" i="1"/>
  <c r="G1605" i="1"/>
  <c r="G1620" i="1"/>
  <c r="G1634" i="1"/>
  <c r="G1647" i="1"/>
  <c r="G1661" i="1"/>
  <c r="G1676" i="1"/>
  <c r="G1688" i="1"/>
  <c r="G1703" i="1"/>
  <c r="G1717" i="1"/>
  <c r="G1731" i="1"/>
  <c r="G1744" i="1"/>
  <c r="G1759" i="1"/>
  <c r="G1772" i="1"/>
  <c r="G1787" i="1"/>
  <c r="G1800" i="1"/>
  <c r="G1814" i="1"/>
  <c r="G1828" i="1"/>
  <c r="G1843" i="1"/>
  <c r="G1855" i="1"/>
  <c r="G1870" i="1"/>
  <c r="G1885" i="1"/>
  <c r="G1898" i="1"/>
  <c r="G1912" i="1"/>
  <c r="G1926" i="1"/>
  <c r="G1939" i="1"/>
  <c r="G1951" i="1"/>
  <c r="G1964" i="1"/>
  <c r="G1975" i="1"/>
  <c r="G1988" i="1"/>
  <c r="G2000" i="1"/>
  <c r="G2012" i="1"/>
  <c r="G2024" i="1"/>
  <c r="G2037" i="1"/>
  <c r="G2048" i="1"/>
  <c r="G2061" i="1"/>
  <c r="G2073" i="1"/>
  <c r="G2085" i="1"/>
  <c r="G2097" i="1"/>
  <c r="G2110" i="1"/>
  <c r="G2121" i="1"/>
  <c r="G2134" i="1"/>
  <c r="G2147" i="1"/>
  <c r="G2157" i="1"/>
  <c r="G2168" i="1"/>
  <c r="G2179" i="1"/>
  <c r="G2189" i="1"/>
  <c r="G2200" i="1"/>
  <c r="G2211" i="1"/>
  <c r="G2221" i="1"/>
  <c r="G2232" i="1"/>
  <c r="G2243" i="1"/>
  <c r="G2253" i="1"/>
  <c r="G2262" i="1"/>
  <c r="G2271" i="1"/>
  <c r="G2280" i="1"/>
  <c r="G2290" i="1"/>
  <c r="G2299" i="1"/>
  <c r="G2308" i="1"/>
  <c r="G2317" i="1"/>
  <c r="G2326" i="1"/>
  <c r="G2335" i="1"/>
  <c r="G2344" i="1"/>
  <c r="G2354" i="1"/>
  <c r="G2363" i="1"/>
  <c r="G2372" i="1"/>
  <c r="G2381" i="1"/>
  <c r="G2390" i="1"/>
  <c r="G2399" i="1"/>
  <c r="G2408" i="1"/>
  <c r="G2418" i="1"/>
  <c r="G2427" i="1"/>
  <c r="G2436" i="1"/>
  <c r="G2445" i="1"/>
  <c r="G2454" i="1"/>
  <c r="G2463" i="1"/>
  <c r="G2472" i="1"/>
  <c r="G2482" i="1"/>
  <c r="G2491" i="1"/>
  <c r="G2499" i="1"/>
  <c r="G2507" i="1"/>
  <c r="G2515" i="1"/>
  <c r="G2523" i="1"/>
  <c r="G2531" i="1"/>
  <c r="G2539" i="1"/>
  <c r="G2547" i="1"/>
  <c r="G2555" i="1"/>
  <c r="G2563" i="1"/>
  <c r="G2571" i="1"/>
  <c r="G2579" i="1"/>
  <c r="G2587" i="1"/>
  <c r="G2595" i="1"/>
  <c r="G2603" i="1"/>
  <c r="G2611" i="1"/>
  <c r="G2619" i="1"/>
  <c r="G2627" i="1"/>
  <c r="G2635" i="1"/>
  <c r="G2643" i="1"/>
  <c r="G2651" i="1"/>
  <c r="G2659" i="1"/>
  <c r="G2667" i="1"/>
  <c r="G2675" i="1"/>
  <c r="G2683" i="1"/>
  <c r="G2691" i="1"/>
  <c r="G2699" i="1"/>
  <c r="G2707" i="1"/>
  <c r="G2715" i="1"/>
  <c r="G2723" i="1"/>
  <c r="G2731" i="1"/>
  <c r="G2739" i="1"/>
  <c r="G2747" i="1"/>
  <c r="G2755" i="1"/>
  <c r="G2763" i="1"/>
  <c r="G2771" i="1"/>
  <c r="G2779" i="1"/>
  <c r="G2787" i="1"/>
  <c r="G2795" i="1"/>
  <c r="G2803" i="1"/>
  <c r="G2811" i="1"/>
  <c r="G2819" i="1"/>
  <c r="G2827" i="1"/>
  <c r="G2835" i="1"/>
  <c r="G2843" i="1"/>
  <c r="G2851" i="1"/>
  <c r="G2859" i="1"/>
  <c r="G2867" i="1"/>
  <c r="G2875" i="1"/>
  <c r="G2883" i="1"/>
  <c r="G22" i="1"/>
  <c r="G128" i="1"/>
  <c r="G224" i="1"/>
  <c r="G317" i="1"/>
  <c r="G415" i="1"/>
  <c r="G514" i="1"/>
  <c r="G602" i="1"/>
  <c r="G680" i="1"/>
  <c r="G732" i="1"/>
  <c r="G782" i="1"/>
  <c r="G833" i="1"/>
  <c r="G881" i="1"/>
  <c r="G925" i="1"/>
  <c r="G964" i="1"/>
  <c r="G1006" i="1"/>
  <c r="G1046" i="1"/>
  <c r="G1080" i="1"/>
  <c r="G1115" i="1"/>
  <c r="G1147" i="1"/>
  <c r="G1182" i="1"/>
  <c r="G1216" i="1"/>
  <c r="G1252" i="1"/>
  <c r="G1285" i="1"/>
  <c r="G1312" i="1"/>
  <c r="G1341" i="1"/>
  <c r="G1371" i="1"/>
  <c r="G1403" i="1"/>
  <c r="G1432" i="1"/>
  <c r="G1460" i="1"/>
  <c r="G1492" i="1"/>
  <c r="G1519" i="1"/>
  <c r="G1544" i="1"/>
  <c r="G1570" i="1"/>
  <c r="G1595" i="1"/>
  <c r="G1618" i="1"/>
  <c r="G1640" i="1"/>
  <c r="G1663" i="1"/>
  <c r="G1686" i="1"/>
  <c r="G1707" i="1"/>
  <c r="G1730" i="1"/>
  <c r="G1751" i="1"/>
  <c r="G1775" i="1"/>
  <c r="G1797" i="1"/>
  <c r="G1818" i="1"/>
  <c r="G1842" i="1"/>
  <c r="G1863" i="1"/>
  <c r="G1886" i="1"/>
  <c r="G1908" i="1"/>
  <c r="G1928" i="1"/>
  <c r="G1950" i="1"/>
  <c r="G1969" i="1"/>
  <c r="G1990" i="1"/>
  <c r="G2009" i="1"/>
  <c r="G2028" i="1"/>
  <c r="G2045" i="1"/>
  <c r="G2060" i="1"/>
  <c r="G2076" i="1"/>
  <c r="G2093" i="1"/>
  <c r="G2109" i="1"/>
  <c r="G2125" i="1"/>
  <c r="G2142" i="1"/>
  <c r="G2156" i="1"/>
  <c r="G2171" i="1"/>
  <c r="G2186" i="1"/>
  <c r="G2199" i="1"/>
  <c r="G2213" i="1"/>
  <c r="G2228" i="1"/>
  <c r="G2242" i="1"/>
  <c r="G2255" i="1"/>
  <c r="G2268" i="1"/>
  <c r="G2279" i="1"/>
  <c r="G2292" i="1"/>
  <c r="G2304" i="1"/>
  <c r="G2316" i="1"/>
  <c r="G2328" i="1"/>
  <c r="G2341" i="1"/>
  <c r="G2352" i="1"/>
  <c r="G2365" i="1"/>
  <c r="G2378" i="1"/>
  <c r="G2389" i="1"/>
  <c r="G2402" i="1"/>
  <c r="G2414" i="1"/>
  <c r="G2426" i="1"/>
  <c r="G2438" i="1"/>
  <c r="G2451" i="1"/>
  <c r="G2462" i="1"/>
  <c r="G2475" i="1"/>
  <c r="G2487" i="1"/>
  <c r="G2498" i="1"/>
  <c r="G2509" i="1"/>
  <c r="G2520" i="1"/>
  <c r="G2530" i="1"/>
  <c r="G2541" i="1"/>
  <c r="G2552" i="1"/>
  <c r="G2562" i="1"/>
  <c r="G2573" i="1"/>
  <c r="G2584" i="1"/>
  <c r="G2594" i="1"/>
  <c r="G2605" i="1"/>
  <c r="G2616" i="1"/>
  <c r="G2626" i="1"/>
  <c r="G2637" i="1"/>
  <c r="G2648" i="1"/>
  <c r="G2658" i="1"/>
  <c r="G2669" i="1"/>
  <c r="G2680" i="1"/>
  <c r="G2690" i="1"/>
  <c r="G2701" i="1"/>
  <c r="G2712" i="1"/>
  <c r="G2722" i="1"/>
  <c r="G2733" i="1"/>
  <c r="G2744" i="1"/>
  <c r="G2754" i="1"/>
  <c r="G2765" i="1"/>
  <c r="G2776" i="1"/>
  <c r="G2786" i="1"/>
  <c r="G2797" i="1"/>
  <c r="G2808" i="1"/>
  <c r="G2818" i="1"/>
  <c r="G2829" i="1"/>
  <c r="G2840" i="1"/>
  <c r="G2850" i="1"/>
  <c r="G2861" i="1"/>
  <c r="G2872" i="1"/>
  <c r="G2882" i="1"/>
  <c r="G162" i="1"/>
  <c r="G1716" i="1"/>
  <c r="G2033" i="1"/>
  <c r="G2205" i="1"/>
  <c r="G2346" i="1"/>
  <c r="G2468" i="1"/>
  <c r="G2577" i="1"/>
  <c r="G2673" i="1"/>
  <c r="G2769" i="1"/>
  <c r="G39" i="1"/>
  <c r="G130" i="1"/>
  <c r="G231" i="1"/>
  <c r="G334" i="1"/>
  <c r="G437" i="1"/>
  <c r="G534" i="1"/>
  <c r="G610" i="1"/>
  <c r="G683" i="1"/>
  <c r="G736" i="1"/>
  <c r="G792" i="1"/>
  <c r="G841" i="1"/>
  <c r="G883" i="1"/>
  <c r="G932" i="1"/>
  <c r="G972" i="1"/>
  <c r="G1009" i="1"/>
  <c r="G1049" i="1"/>
  <c r="G1084" i="1"/>
  <c r="G1120" i="1"/>
  <c r="G1152" i="1"/>
  <c r="G1188" i="1"/>
  <c r="G1222" i="1"/>
  <c r="G1253" i="1"/>
  <c r="G1286" i="1"/>
  <c r="G1316" i="1"/>
  <c r="G1348" i="1"/>
  <c r="G1376" i="1"/>
  <c r="G1404" i="1"/>
  <c r="G1435" i="1"/>
  <c r="G1466" i="1"/>
  <c r="G1495" i="1"/>
  <c r="G1523" i="1"/>
  <c r="G1547" i="1"/>
  <c r="G1574" i="1"/>
  <c r="G1598" i="1"/>
  <c r="G1622" i="1"/>
  <c r="G1644" i="1"/>
  <c r="G1666" i="1"/>
  <c r="G1687" i="1"/>
  <c r="G1709" i="1"/>
  <c r="G1733" i="1"/>
  <c r="G1755" i="1"/>
  <c r="G1776" i="1"/>
  <c r="G1799" i="1"/>
  <c r="G1822" i="1"/>
  <c r="G1844" i="1"/>
  <c r="G1867" i="1"/>
  <c r="G1887" i="1"/>
  <c r="G1910" i="1"/>
  <c r="G1933" i="1"/>
  <c r="G1953" i="1"/>
  <c r="G1973" i="1"/>
  <c r="G1991" i="1"/>
  <c r="G2011" i="1"/>
  <c r="G2030" i="1"/>
  <c r="G2046" i="1"/>
  <c r="G2063" i="1"/>
  <c r="G2079" i="1"/>
  <c r="G2094" i="1"/>
  <c r="G2111" i="1"/>
  <c r="G2128" i="1"/>
  <c r="G2143" i="1"/>
  <c r="G2159" i="1"/>
  <c r="G2173" i="1"/>
  <c r="G2187" i="1"/>
  <c r="G2202" i="1"/>
  <c r="G2216" i="1"/>
  <c r="G2229" i="1"/>
  <c r="G2244" i="1"/>
  <c r="G2258" i="1"/>
  <c r="G2269" i="1"/>
  <c r="G2282" i="1"/>
  <c r="G2294" i="1"/>
  <c r="G2306" i="1"/>
  <c r="G2318" i="1"/>
  <c r="G2331" i="1"/>
  <c r="G2342" i="1"/>
  <c r="G2355" i="1"/>
  <c r="G2367" i="1"/>
  <c r="G2379" i="1"/>
  <c r="G2391" i="1"/>
  <c r="G2404" i="1"/>
  <c r="G2415" i="1"/>
  <c r="G2428" i="1"/>
  <c r="G2440" i="1"/>
  <c r="G2452" i="1"/>
  <c r="G2464" i="1"/>
  <c r="G2477" i="1"/>
  <c r="G2488" i="1"/>
  <c r="G2500" i="1"/>
  <c r="G2511" i="1"/>
  <c r="G2521" i="1"/>
  <c r="G2532" i="1"/>
  <c r="G2543" i="1"/>
  <c r="G2553" i="1"/>
  <c r="G2564" i="1"/>
  <c r="G2575" i="1"/>
  <c r="G2585" i="1"/>
  <c r="G2596" i="1"/>
  <c r="G2607" i="1"/>
  <c r="G2617" i="1"/>
  <c r="G2628" i="1"/>
  <c r="G2639" i="1"/>
  <c r="G2649" i="1"/>
  <c r="G2660" i="1"/>
  <c r="G2671" i="1"/>
  <c r="G2681" i="1"/>
  <c r="G2692" i="1"/>
  <c r="G2703" i="1"/>
  <c r="G2713" i="1"/>
  <c r="G2724" i="1"/>
  <c r="G2735" i="1"/>
  <c r="G2745" i="1"/>
  <c r="G2756" i="1"/>
  <c r="G2767" i="1"/>
  <c r="G2777" i="1"/>
  <c r="G2788" i="1"/>
  <c r="G2799" i="1"/>
  <c r="G2809" i="1"/>
  <c r="G2820" i="1"/>
  <c r="G2831" i="1"/>
  <c r="G2841" i="1"/>
  <c r="G2852" i="1"/>
  <c r="G2863" i="1"/>
  <c r="G2873" i="1"/>
  <c r="G64" i="1"/>
  <c r="G354" i="1"/>
  <c r="G454" i="1"/>
  <c r="G552" i="1"/>
  <c r="G632" i="1"/>
  <c r="G696" i="1"/>
  <c r="G755" i="1"/>
  <c r="G806" i="1"/>
  <c r="G852" i="1"/>
  <c r="G896" i="1"/>
  <c r="G938" i="1"/>
  <c r="G981" i="1"/>
  <c r="G1020" i="1"/>
  <c r="G1060" i="1"/>
  <c r="G1096" i="1"/>
  <c r="G1128" i="1"/>
  <c r="G1160" i="1"/>
  <c r="G1194" i="1"/>
  <c r="G1230" i="1"/>
  <c r="G1265" i="1"/>
  <c r="G1324" i="1"/>
  <c r="G1355" i="1"/>
  <c r="G1383" i="1"/>
  <c r="G1442" i="1"/>
  <c r="G1474" i="1"/>
  <c r="G1530" i="1"/>
  <c r="G1579" i="1"/>
  <c r="G1626" i="1"/>
  <c r="G1671" i="1"/>
  <c r="G1739" i="1"/>
  <c r="G1782" i="1"/>
  <c r="G1827" i="1"/>
  <c r="G1872" i="1"/>
  <c r="G1916" i="1"/>
  <c r="G1957" i="1"/>
  <c r="G1997" i="1"/>
  <c r="G2067" i="1"/>
  <c r="G2100" i="1"/>
  <c r="G2131" i="1"/>
  <c r="G2163" i="1"/>
  <c r="G2191" i="1"/>
  <c r="G2234" i="1"/>
  <c r="G2260" i="1"/>
  <c r="G2285" i="1"/>
  <c r="G2309" i="1"/>
  <c r="G2333" i="1"/>
  <c r="G2370" i="1"/>
  <c r="G2395" i="1"/>
  <c r="G2419" i="1"/>
  <c r="G2455" i="1"/>
  <c r="G2492" i="1"/>
  <c r="G2513" i="1"/>
  <c r="G2535" i="1"/>
  <c r="G2556" i="1"/>
  <c r="G2588" i="1"/>
  <c r="G2609" i="1"/>
  <c r="G2631" i="1"/>
  <c r="G2652" i="1"/>
  <c r="G2684" i="1"/>
  <c r="G2705" i="1"/>
  <c r="G2727" i="1"/>
  <c r="G2748" i="1"/>
  <c r="G2780" i="1"/>
  <c r="G2801" i="1"/>
  <c r="G2823" i="1"/>
  <c r="G47" i="1"/>
  <c r="G142" i="1"/>
  <c r="G250" i="1"/>
  <c r="G346" i="1"/>
  <c r="G438" i="1"/>
  <c r="G535" i="1"/>
  <c r="G622" i="1"/>
  <c r="G695" i="1"/>
  <c r="G745" i="1"/>
  <c r="G795" i="1"/>
  <c r="G846" i="1"/>
  <c r="G892" i="1"/>
  <c r="G937" i="1"/>
  <c r="G976" i="1"/>
  <c r="G1013" i="1"/>
  <c r="G1056" i="1"/>
  <c r="G1088" i="1"/>
  <c r="G1123" i="1"/>
  <c r="G1158" i="1"/>
  <c r="G1192" i="1"/>
  <c r="G1224" i="1"/>
  <c r="G1258" i="1"/>
  <c r="G1292" i="1"/>
  <c r="G1320" i="1"/>
  <c r="G1349" i="1"/>
  <c r="G1380" i="1"/>
  <c r="G1411" i="1"/>
  <c r="G1439" i="1"/>
  <c r="G1469" i="1"/>
  <c r="G1496" i="1"/>
  <c r="G1525" i="1"/>
  <c r="G1550" i="1"/>
  <c r="G1578" i="1"/>
  <c r="G1603" i="1"/>
  <c r="G1623" i="1"/>
  <c r="G1645" i="1"/>
  <c r="G1668" i="1"/>
  <c r="G1691" i="1"/>
  <c r="G1714" i="1"/>
  <c r="G1734" i="1"/>
  <c r="G1758" i="1"/>
  <c r="G1780" i="1"/>
  <c r="G1803" i="1"/>
  <c r="G1824" i="1"/>
  <c r="G1845" i="1"/>
  <c r="G1869" i="1"/>
  <c r="G1891" i="1"/>
  <c r="G1915" i="1"/>
  <c r="G1936" i="1"/>
  <c r="G1955" i="1"/>
  <c r="G1974" i="1"/>
  <c r="G1993" i="1"/>
  <c r="G2014" i="1"/>
  <c r="G2032" i="1"/>
  <c r="G2047" i="1"/>
  <c r="G2064" i="1"/>
  <c r="G2081" i="1"/>
  <c r="G2096" i="1"/>
  <c r="G2112" i="1"/>
  <c r="G2129" i="1"/>
  <c r="G2145" i="1"/>
  <c r="G2160" i="1"/>
  <c r="G2175" i="1"/>
  <c r="G2188" i="1"/>
  <c r="G2203" i="1"/>
  <c r="G2218" i="1"/>
  <c r="G2231" i="1"/>
  <c r="G2245" i="1"/>
  <c r="G2259" i="1"/>
  <c r="G2270" i="1"/>
  <c r="G2283" i="1"/>
  <c r="G2295" i="1"/>
  <c r="G2307" i="1"/>
  <c r="G2319" i="1"/>
  <c r="G2332" i="1"/>
  <c r="G2343" i="1"/>
  <c r="G2356" i="1"/>
  <c r="G2368" i="1"/>
  <c r="G2380" i="1"/>
  <c r="G2392" i="1"/>
  <c r="G2405" i="1"/>
  <c r="G2416" i="1"/>
  <c r="G2429" i="1"/>
  <c r="G2442" i="1"/>
  <c r="G2453" i="1"/>
  <c r="G2466" i="1"/>
  <c r="G2478" i="1"/>
  <c r="G2490" i="1"/>
  <c r="G2501" i="1"/>
  <c r="G2512" i="1"/>
  <c r="G2522" i="1"/>
  <c r="G2533" i="1"/>
  <c r="G2544" i="1"/>
  <c r="G2554" i="1"/>
  <c r="G2565" i="1"/>
  <c r="G2576" i="1"/>
  <c r="G2586" i="1"/>
  <c r="G2597" i="1"/>
  <c r="G2608" i="1"/>
  <c r="G2618" i="1"/>
  <c r="G2629" i="1"/>
  <c r="G2640" i="1"/>
  <c r="G2650" i="1"/>
  <c r="G2661" i="1"/>
  <c r="G2672" i="1"/>
  <c r="G2682" i="1"/>
  <c r="G2693" i="1"/>
  <c r="G2704" i="1"/>
  <c r="G2714" i="1"/>
  <c r="G2725" i="1"/>
  <c r="G2736" i="1"/>
  <c r="G2746" i="1"/>
  <c r="G2757" i="1"/>
  <c r="G2768" i="1"/>
  <c r="G2778" i="1"/>
  <c r="G2789" i="1"/>
  <c r="G2800" i="1"/>
  <c r="G2810" i="1"/>
  <c r="G2821" i="1"/>
  <c r="G2832" i="1"/>
  <c r="G2842" i="1"/>
  <c r="G2853" i="1"/>
  <c r="G2864" i="1"/>
  <c r="G2874" i="1"/>
  <c r="G256" i="1"/>
  <c r="G1293" i="1"/>
  <c r="G1413" i="1"/>
  <c r="G1502" i="1"/>
  <c r="G1556" i="1"/>
  <c r="G1604" i="1"/>
  <c r="G1650" i="1"/>
  <c r="G1693" i="1"/>
  <c r="G1760" i="1"/>
  <c r="G1804" i="1"/>
  <c r="G1850" i="1"/>
  <c r="G1895" i="1"/>
  <c r="G1937" i="1"/>
  <c r="G1977" i="1"/>
  <c r="G2015" i="1"/>
  <c r="G2051" i="1"/>
  <c r="G2083" i="1"/>
  <c r="G2116" i="1"/>
  <c r="G2148" i="1"/>
  <c r="G2176" i="1"/>
  <c r="G2219" i="1"/>
  <c r="G2248" i="1"/>
  <c r="G2272" i="1"/>
  <c r="G2296" i="1"/>
  <c r="G2322" i="1"/>
  <c r="G2358" i="1"/>
  <c r="G2382" i="1"/>
  <c r="G2406" i="1"/>
  <c r="G2431" i="1"/>
  <c r="G2443" i="1"/>
  <c r="G2479" i="1"/>
  <c r="G2503" i="1"/>
  <c r="G2524" i="1"/>
  <c r="G2545" i="1"/>
  <c r="G2567" i="1"/>
  <c r="G2599" i="1"/>
  <c r="G2620" i="1"/>
  <c r="G2641" i="1"/>
  <c r="G2663" i="1"/>
  <c r="G2695" i="1"/>
  <c r="G2716" i="1"/>
  <c r="G2737" i="1"/>
  <c r="G2759" i="1"/>
  <c r="G2791" i="1"/>
  <c r="G2812" i="1"/>
  <c r="G2833" i="1"/>
  <c r="G2849" i="1"/>
  <c r="G2834" i="1"/>
  <c r="G2792" i="1"/>
  <c r="G2749" i="1"/>
  <c r="G2706" i="1"/>
  <c r="G2664" i="1"/>
  <c r="G2621" i="1"/>
  <c r="G2578" i="1"/>
  <c r="G2536" i="1"/>
  <c r="G2493" i="1"/>
  <c r="G2444" i="1"/>
  <c r="G2396" i="1"/>
  <c r="G2347" i="1"/>
  <c r="G2298" i="1"/>
  <c r="G2250" i="1"/>
  <c r="G2192" i="1"/>
  <c r="G2133" i="1"/>
  <c r="G2036" i="1"/>
  <c r="G1960" i="1"/>
  <c r="G1874" i="1"/>
  <c r="G1786" i="1"/>
  <c r="G1696" i="1"/>
  <c r="G1607" i="1"/>
  <c r="G1507" i="1"/>
  <c r="G1446" i="1"/>
  <c r="G1328" i="1"/>
  <c r="G1267" i="1"/>
  <c r="G1201" i="1"/>
  <c r="G1131" i="1"/>
  <c r="G1064" i="1"/>
  <c r="G986" i="1"/>
  <c r="G904" i="1"/>
  <c r="G809" i="1"/>
  <c r="G708" i="1"/>
  <c r="G557" i="1"/>
  <c r="G165" i="1"/>
  <c r="G2881" i="1"/>
  <c r="G2866" i="1"/>
  <c r="G2828" i="1"/>
  <c r="G2785" i="1"/>
  <c r="G2743" i="1"/>
  <c r="G2700" i="1"/>
  <c r="G2679" i="1"/>
  <c r="G2636" i="1"/>
  <c r="G2593" i="1"/>
  <c r="G2551" i="1"/>
  <c r="G2508" i="1"/>
  <c r="G2461" i="1"/>
  <c r="G2413" i="1"/>
  <c r="G2364" i="1"/>
  <c r="G2315" i="1"/>
  <c r="G2267" i="1"/>
  <c r="G2212" i="1"/>
  <c r="G2155" i="1"/>
  <c r="G2092" i="1"/>
  <c r="G2027" i="1"/>
  <c r="G1948" i="1"/>
  <c r="G1860" i="1"/>
  <c r="G1771" i="1"/>
  <c r="G1682" i="1"/>
  <c r="G1636" i="1"/>
  <c r="G1542" i="1"/>
  <c r="G1487" i="1"/>
  <c r="G1428" i="1"/>
  <c r="G1310" i="1"/>
  <c r="G1246" i="1"/>
  <c r="G1179" i="1"/>
  <c r="G1110" i="1"/>
  <c r="G1037" i="1"/>
  <c r="G962" i="1"/>
  <c r="G873" i="1"/>
  <c r="G781" i="1"/>
  <c r="G669" i="1"/>
  <c r="G501" i="1"/>
  <c r="G310" i="1"/>
  <c r="G2879" i="1"/>
  <c r="G2860" i="1"/>
  <c r="G2845" i="1"/>
  <c r="G2825" i="1"/>
  <c r="G2804" i="1"/>
  <c r="G2783" i="1"/>
  <c r="G2761" i="1"/>
  <c r="G2740" i="1"/>
  <c r="G2719" i="1"/>
  <c r="G2697" i="1"/>
  <c r="G2676" i="1"/>
  <c r="G2655" i="1"/>
  <c r="G2633" i="1"/>
  <c r="G2612" i="1"/>
  <c r="G2591" i="1"/>
  <c r="G2569" i="1"/>
  <c r="G2548" i="1"/>
  <c r="G2527" i="1"/>
  <c r="G2505" i="1"/>
  <c r="G2483" i="1"/>
  <c r="G2459" i="1"/>
  <c r="G2434" i="1"/>
  <c r="G2410" i="1"/>
  <c r="G2386" i="1"/>
  <c r="G2360" i="1"/>
  <c r="G2336" i="1"/>
  <c r="G2312" i="1"/>
  <c r="G2287" i="1"/>
  <c r="G2263" i="1"/>
  <c r="G2237" i="1"/>
  <c r="G2208" i="1"/>
  <c r="G2180" i="1"/>
  <c r="G2152" i="1"/>
  <c r="G2119" i="1"/>
  <c r="G2087" i="1"/>
  <c r="G2055" i="1"/>
  <c r="G2021" i="1"/>
  <c r="G1982" i="1"/>
  <c r="G1942" i="1"/>
  <c r="G1900" i="1"/>
  <c r="G1854" i="1"/>
  <c r="G1812" i="1"/>
  <c r="G1766" i="1"/>
  <c r="G1720" i="1"/>
  <c r="G1677" i="1"/>
  <c r="G1632" i="1"/>
  <c r="G1587" i="1"/>
  <c r="G1534" i="1"/>
  <c r="G1479" i="1"/>
  <c r="G1422" i="1"/>
  <c r="G1360" i="1"/>
  <c r="G1302" i="1"/>
  <c r="G1238" i="1"/>
  <c r="G1169" i="1"/>
  <c r="G1102" i="1"/>
  <c r="G1029" i="1"/>
  <c r="G952" i="1"/>
  <c r="G861" i="1"/>
  <c r="G760" i="1"/>
  <c r="G653" i="1"/>
  <c r="G479" i="1"/>
  <c r="G287" i="1"/>
  <c r="G86" i="1"/>
  <c r="G2647" i="1"/>
  <c r="G2604" i="1"/>
  <c r="G2561" i="1"/>
  <c r="G2497" i="1"/>
  <c r="G2450" i="1"/>
  <c r="G2400" i="1"/>
  <c r="G2327" i="1"/>
  <c r="G2278" i="1"/>
  <c r="G2227" i="1"/>
  <c r="G2170" i="1"/>
  <c r="G2075" i="1"/>
  <c r="G2006" i="1"/>
  <c r="G1927" i="1"/>
  <c r="G1839" i="1"/>
  <c r="G1749" i="1"/>
  <c r="G1660" i="1"/>
  <c r="G1567" i="1"/>
  <c r="G1459" i="1"/>
  <c r="G1340" i="1"/>
  <c r="G1211" i="1"/>
  <c r="G1076" i="1"/>
  <c r="G919" i="1"/>
  <c r="G726" i="1"/>
  <c r="G2871" i="1"/>
  <c r="G2856" i="1"/>
  <c r="G2837" i="1"/>
  <c r="G2816" i="1"/>
  <c r="G2794" i="1"/>
  <c r="G2773" i="1"/>
  <c r="G2752" i="1"/>
  <c r="G2730" i="1"/>
  <c r="G2709" i="1"/>
  <c r="G2688" i="1"/>
  <c r="G2666" i="1"/>
  <c r="G2645" i="1"/>
  <c r="G2624" i="1"/>
  <c r="G2602" i="1"/>
  <c r="G2581" i="1"/>
  <c r="G2560" i="1"/>
  <c r="G2538" i="1"/>
  <c r="G2517" i="1"/>
  <c r="G2496" i="1"/>
  <c r="G2471" i="1"/>
  <c r="G2447" i="1"/>
  <c r="G2423" i="1"/>
  <c r="G2398" i="1"/>
  <c r="G2374" i="1"/>
  <c r="G2350" i="1"/>
  <c r="G2325" i="1"/>
  <c r="G2301" i="1"/>
  <c r="G2277" i="1"/>
  <c r="G2252" i="1"/>
  <c r="G2224" i="1"/>
  <c r="G2196" i="1"/>
  <c r="G2167" i="1"/>
  <c r="G2137" i="1"/>
  <c r="G2105" i="1"/>
  <c r="G2072" i="1"/>
  <c r="G2039" i="1"/>
  <c r="G2003" i="1"/>
  <c r="G1965" i="1"/>
  <c r="G1925" i="1"/>
  <c r="G1880" i="1"/>
  <c r="G1835" i="1"/>
  <c r="G1790" i="1"/>
  <c r="G1748" i="1"/>
  <c r="G1702" i="1"/>
  <c r="G1658" i="1"/>
  <c r="G1613" i="1"/>
  <c r="G1563" i="1"/>
  <c r="G1514" i="1"/>
  <c r="G1453" i="1"/>
  <c r="G1396" i="1"/>
  <c r="G1334" i="1"/>
  <c r="G1275" i="1"/>
  <c r="G1206" i="1"/>
  <c r="G1140" i="1"/>
  <c r="G1074" i="1"/>
  <c r="G994" i="1"/>
  <c r="G913" i="1"/>
  <c r="G824" i="1"/>
  <c r="G718" i="1"/>
  <c r="G581" i="1"/>
  <c r="G402" i="1"/>
  <c r="G198" i="1"/>
  <c r="G2855" i="1"/>
  <c r="G2665" i="1"/>
  <c r="G378" i="1"/>
  <c r="G2877" i="1"/>
  <c r="G2858" i="1"/>
  <c r="G2844" i="1"/>
  <c r="G2824" i="1"/>
  <c r="G2802" i="1"/>
  <c r="G2781" i="1"/>
  <c r="G2760" i="1"/>
  <c r="G2738" i="1"/>
  <c r="G2717" i="1"/>
  <c r="G2696" i="1"/>
  <c r="G2674" i="1"/>
  <c r="G2653" i="1"/>
  <c r="G2632" i="1"/>
  <c r="G2610" i="1"/>
  <c r="G2589" i="1"/>
  <c r="G2568" i="1"/>
  <c r="G2546" i="1"/>
  <c r="G2525" i="1"/>
  <c r="G2504" i="1"/>
  <c r="G2480" i="1"/>
  <c r="G2456" i="1"/>
  <c r="G2432" i="1"/>
  <c r="G2407" i="1"/>
  <c r="G2383" i="1"/>
  <c r="G2359" i="1"/>
  <c r="G2334" i="1"/>
  <c r="G2310" i="1"/>
  <c r="G2286" i="1"/>
  <c r="G2261" i="1"/>
  <c r="G2235" i="1"/>
  <c r="G2207" i="1"/>
  <c r="G2178" i="1"/>
  <c r="G2149" i="1"/>
  <c r="G2118" i="1"/>
  <c r="G2084" i="1"/>
  <c r="G2052" i="1"/>
  <c r="G2019" i="1"/>
  <c r="G1979" i="1"/>
  <c r="G1941" i="1"/>
  <c r="G1896" i="1"/>
  <c r="G1853" i="1"/>
  <c r="G1807" i="1"/>
  <c r="G1762" i="1"/>
  <c r="G1718" i="1"/>
  <c r="G1675" i="1"/>
  <c r="G1630" i="1"/>
  <c r="G1581" i="1"/>
  <c r="G1532" i="1"/>
  <c r="G1477" i="1"/>
  <c r="G1416" i="1"/>
  <c r="G1358" i="1"/>
  <c r="G1298" i="1"/>
  <c r="G1232" i="1"/>
  <c r="G1168" i="1"/>
  <c r="G1097" i="1"/>
  <c r="G1028" i="1"/>
  <c r="G945" i="1"/>
  <c r="G855" i="1"/>
  <c r="G758" i="1"/>
  <c r="G640" i="1"/>
  <c r="G471" i="1"/>
  <c r="G266" i="1"/>
  <c r="G71" i="1"/>
</calcChain>
</file>

<file path=xl/sharedStrings.xml><?xml version="1.0" encoding="utf-8"?>
<sst xmlns="http://schemas.openxmlformats.org/spreadsheetml/2006/main" count="24" uniqueCount="24">
  <si>
    <t>Bore</t>
  </si>
  <si>
    <t>Stroke</t>
  </si>
  <si>
    <t>pinOffset/throw</t>
  </si>
  <si>
    <t>throw/rodLength</t>
  </si>
  <si>
    <t>CAD</t>
  </si>
  <si>
    <t>Squish height</t>
  </si>
  <si>
    <t>Bowl volume</t>
  </si>
  <si>
    <t>Ring land volume</t>
  </si>
  <si>
    <t>Valve crevice / fuel injector gap volume</t>
  </si>
  <si>
    <t>Vcyl (L)</t>
  </si>
  <si>
    <t>Given engine geometry</t>
  </si>
  <si>
    <t>Measured from CAD</t>
  </si>
  <si>
    <t>Measured experimentally</t>
  </si>
  <si>
    <t>Valve cutout volume (measured for conventional bowl; not included for flat top pistons)</t>
  </si>
  <si>
    <t>Calculated</t>
  </si>
  <si>
    <t>SNL GM 1.9L Engine Geometry</t>
  </si>
  <si>
    <t>Clearance volume</t>
  </si>
  <si>
    <t>Displacement volume</t>
  </si>
  <si>
    <t>Compression ratio</t>
  </si>
  <si>
    <t>Rod length</t>
  </si>
  <si>
    <t>Pin offset</t>
  </si>
  <si>
    <t>Top land crevice height</t>
  </si>
  <si>
    <t>Legend</t>
  </si>
  <si>
    <t>Crank-Slider 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</si>
</sst>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\ &quot;mm&quot;"/>
    <numFmt numFmtId="165" formatCode="0.0000\ &quot;mm&quot;"/>
    <numFmt numFmtId="166" formatCode="0.0\ &quot;: 1&quot;"/>
    <numFmt numFmtId="167" formatCode="0.0000\ &quot;L&quot;"/>
    <numFmt numFmtId="168" formatCode="0.00\ &quot;mm³&quot;"/>
    <numFmt numFmtId="171" formatCode="0.000000"/>
    <numFmt numFmtId="175" formatCode="0\ &quot;mm³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vertical="center"/>
    </xf>
    <xf numFmtId="164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168" fontId="6" fillId="6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168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5" fontId="0" fillId="3" borderId="1" xfId="0" applyNumberFormat="1" applyFill="1" applyBorder="1" applyAlignment="1">
      <alignment horizontal="right" vertical="center"/>
    </xf>
    <xf numFmtId="168" fontId="4" fillId="4" borderId="1" xfId="1" applyNumberFormat="1" applyFont="1" applyFill="1" applyBorder="1" applyAlignment="1">
      <alignment horizontal="right" vertical="center"/>
    </xf>
    <xf numFmtId="167" fontId="4" fillId="4" borderId="1" xfId="1" applyNumberFormat="1" applyFont="1" applyFill="1" applyBorder="1" applyAlignment="1">
      <alignment horizontal="right" vertical="center"/>
    </xf>
    <xf numFmtId="166" fontId="4" fillId="4" borderId="1" xfId="1" applyNumberFormat="1" applyFont="1" applyFill="1" applyBorder="1" applyAlignment="1">
      <alignment horizontal="right" vertical="center"/>
    </xf>
    <xf numFmtId="171" fontId="4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3"/>
  <sheetViews>
    <sheetView tabSelected="1" workbookViewId="0">
      <selection activeCell="B16" sqref="B16"/>
    </sheetView>
  </sheetViews>
  <sheetFormatPr defaultRowHeight="15" x14ac:dyDescent="0.25"/>
  <cols>
    <col min="1" max="1" width="36.85546875" style="2" bestFit="1" customWidth="1"/>
    <col min="2" max="2" width="13.28515625" style="2" bestFit="1" customWidth="1"/>
    <col min="3" max="3" width="3.5703125" style="2" customWidth="1"/>
    <col min="4" max="4" width="24.28515625" style="2" bestFit="1" customWidth="1"/>
    <col min="5" max="5" width="3.5703125" style="2" customWidth="1"/>
    <col min="6" max="6" width="10.7109375" style="1" customWidth="1"/>
    <col min="7" max="7" width="14.28515625" style="1" customWidth="1"/>
    <col min="8" max="16384" width="9.140625" style="2"/>
  </cols>
  <sheetData>
    <row r="1" spans="1:7" ht="15.75" x14ac:dyDescent="0.25">
      <c r="A1" s="25" t="s">
        <v>15</v>
      </c>
      <c r="B1" s="25"/>
      <c r="D1" s="26" t="s">
        <v>22</v>
      </c>
      <c r="F1" s="27" t="s">
        <v>23</v>
      </c>
      <c r="G1" s="27"/>
    </row>
    <row r="2" spans="1:7" x14ac:dyDescent="0.25">
      <c r="A2" s="3" t="s">
        <v>0</v>
      </c>
      <c r="B2" s="4">
        <v>82</v>
      </c>
      <c r="D2" s="13" t="s">
        <v>10</v>
      </c>
      <c r="E2" s="23"/>
      <c r="F2" s="1" t="s">
        <v>4</v>
      </c>
      <c r="G2" s="1" t="s">
        <v>9</v>
      </c>
    </row>
    <row r="3" spans="1:7" x14ac:dyDescent="0.25">
      <c r="A3" s="3" t="s">
        <v>1</v>
      </c>
      <c r="B3" s="4">
        <v>90.4</v>
      </c>
      <c r="D3" s="14" t="s">
        <v>11</v>
      </c>
      <c r="E3" s="23"/>
      <c r="F3" s="1">
        <f>-360</f>
        <v>-360</v>
      </c>
      <c r="G3" s="1">
        <f t="shared" ref="G3:G7" si="0">0.000001*(Vc+PI()/4*Bore^2*(Stroke/2*(1-COS(F3*PI()/180))+Stroke/2/_eps_*(1-SQRT(1-_eps_^2*(SIN(F3*PI()/180)+_off_)^2))))</f>
        <v>3.9958132585786479E-5</v>
      </c>
    </row>
    <row r="4" spans="1:7" x14ac:dyDescent="0.25">
      <c r="A4" s="3" t="s">
        <v>19</v>
      </c>
      <c r="B4" s="5">
        <v>166.6748</v>
      </c>
      <c r="D4" s="15" t="s">
        <v>12</v>
      </c>
      <c r="E4" s="23"/>
      <c r="F4" s="1">
        <f>F3+0.25</f>
        <v>-359.75</v>
      </c>
      <c r="G4" s="1">
        <f t="shared" si="0"/>
        <v>5.2767245768619362E-5</v>
      </c>
    </row>
    <row r="5" spans="1:7" x14ac:dyDescent="0.25">
      <c r="A5" s="3" t="s">
        <v>20</v>
      </c>
      <c r="B5" s="5">
        <v>1.5874999999999999</v>
      </c>
      <c r="D5" s="22" t="s">
        <v>14</v>
      </c>
      <c r="E5" s="24"/>
      <c r="F5" s="1">
        <f t="shared" ref="F5" si="1">F4+0.25</f>
        <v>-359.5</v>
      </c>
      <c r="G5" s="1">
        <f t="shared" si="0"/>
        <v>7.1353247592850647E-5</v>
      </c>
    </row>
    <row r="6" spans="1:7" x14ac:dyDescent="0.25">
      <c r="A6" s="6" t="s">
        <v>13</v>
      </c>
      <c r="B6" s="7">
        <v>1015.11</v>
      </c>
      <c r="F6" s="1">
        <f>F5+0.25</f>
        <v>-359.25</v>
      </c>
      <c r="G6" s="1">
        <f t="shared" si="0"/>
        <v>9.5715728050926391E-5</v>
      </c>
    </row>
    <row r="7" spans="1:7" x14ac:dyDescent="0.25">
      <c r="A7" s="6"/>
      <c r="B7" s="7"/>
      <c r="F7" s="1">
        <f>F6+0.25</f>
        <v>-359</v>
      </c>
      <c r="G7" s="1">
        <f t="shared" si="0"/>
        <v>1.2585410193435397E-4</v>
      </c>
    </row>
    <row r="8" spans="1:7" x14ac:dyDescent="0.25">
      <c r="A8" s="6"/>
      <c r="B8" s="7"/>
      <c r="F8" s="1">
        <f>F7+0.25</f>
        <v>-358.75</v>
      </c>
      <c r="G8" s="1">
        <f>0.000001*(Vc+PI()/4*Bore^2*(Stroke/2*(1-COS(F8*PI()/180))+Stroke/2/_eps_*(1-SQRT(1-_eps_^2*(SIN(F8*PI()/180)+_off_)^2))))</f>
        <v>1.6176760884862055E-4</v>
      </c>
    </row>
    <row r="9" spans="1:7" x14ac:dyDescent="0.25">
      <c r="A9" s="8" t="s">
        <v>6</v>
      </c>
      <c r="B9" s="9">
        <v>23442.51</v>
      </c>
      <c r="F9" s="1">
        <f>F8+0.25</f>
        <v>-358.5</v>
      </c>
      <c r="G9" s="1">
        <f>0.000001*(Vc+PI()/4*Bore^2*(Stroke/2*(1-COS(F9*PI()/180))+Stroke/2/_eps_*(1-SQRT(1-_eps_^2*(SIN(F9*PI()/180)+_off_)^2))))</f>
        <v>2.0345531323281226E-4</v>
      </c>
    </row>
    <row r="10" spans="1:7" x14ac:dyDescent="0.25">
      <c r="A10" s="8" t="s">
        <v>21</v>
      </c>
      <c r="B10" s="10">
        <v>29.57</v>
      </c>
      <c r="F10" s="1">
        <f>F9+0.25</f>
        <v>-358.25</v>
      </c>
      <c r="G10" s="1">
        <f>0.000001*(Vc+PI()/4*Bore^2*(Stroke/2*(1-COS(F10*PI()/180))+Stroke/2/_eps_*(1-SQRT(1-_eps_^2*(SIN(F10*PI()/180)+_off_)^2))))</f>
        <v>2.5091610438824052E-4</v>
      </c>
    </row>
    <row r="11" spans="1:7" x14ac:dyDescent="0.25">
      <c r="A11" s="11" t="s">
        <v>5</v>
      </c>
      <c r="B11" s="12">
        <v>1.36</v>
      </c>
      <c r="F11" s="1">
        <f>F10+0.25</f>
        <v>-358</v>
      </c>
      <c r="G11" s="1">
        <f>0.000001*(Vc+PI()/4*Bore^2*(Stroke/2*(1-COS(F11*PI()/180))+Stroke/2/_eps_*(1-SQRT(1-_eps_^2*(SIN(F11*PI()/180)+_off_)^2))))</f>
        <v>3.0414869651264694E-4</v>
      </c>
    </row>
    <row r="12" spans="1:7" x14ac:dyDescent="0.25">
      <c r="A12" s="11" t="s">
        <v>8</v>
      </c>
      <c r="B12" s="16">
        <v>200</v>
      </c>
      <c r="F12" s="1">
        <f>F11+0.25</f>
        <v>-357.75</v>
      </c>
      <c r="G12" s="1">
        <f>0.000001*(Vc+PI()/4*Bore^2*(Stroke/2*(1-COS(F12*PI()/180))+Stroke/2/_eps_*(1-SQRT(1-_eps_^2*(SIN(F12*PI()/180)+_off_)^2))))</f>
        <v>3.6315162874196738E-4</v>
      </c>
    </row>
    <row r="13" spans="1:7" x14ac:dyDescent="0.25">
      <c r="A13" s="21" t="s">
        <v>7</v>
      </c>
      <c r="B13" s="17">
        <f>PI()/4*(82^2-81.6356^2)*hCrevice</f>
        <v>1384.832883219605</v>
      </c>
      <c r="F13" s="1">
        <f>F12+0.25</f>
        <v>-357.5</v>
      </c>
      <c r="G13" s="1">
        <f>0.000001*(Vc+PI()/4*Bore^2*(Stroke/2*(1-COS(F13*PI()/180))+Stroke/2/_eps_*(1-SQRT(1-_eps_^2*(SIN(F13*PI()/180)+_off_)^2))))</f>
        <v>4.2792326519882257E-4</v>
      </c>
    </row>
    <row r="14" spans="1:7" x14ac:dyDescent="0.25">
      <c r="A14" s="21" t="s">
        <v>16</v>
      </c>
      <c r="B14" s="18">
        <f>(RingLandVol+Vbowl+ValveCreviceVol+hSquish*PI()/4*Bore^2)*0.000001</f>
        <v>3.2209526344150446E-2</v>
      </c>
      <c r="F14" s="1">
        <f>F13+0.25</f>
        <v>-357.25</v>
      </c>
      <c r="G14" s="1">
        <f>0.000001*(Vc+PI()/4*Bore^2*(Stroke/2*(1-COS(F14*PI()/180))+Stroke/2/_eps_*(1-SQRT(1-_eps_^2*(SIN(F14*PI()/180)+_off_)^2))))</f>
        <v>4.9846179504801533E-4</v>
      </c>
    </row>
    <row r="15" spans="1:7" x14ac:dyDescent="0.25">
      <c r="A15" s="21" t="s">
        <v>17</v>
      </c>
      <c r="B15" s="18">
        <f>PI()/4*Bore^2*Stroke*0.000001</f>
        <v>0.47740395946187353</v>
      </c>
      <c r="F15" s="1">
        <f>F14+0.25</f>
        <v>-357</v>
      </c>
      <c r="G15" s="1">
        <f>0.000001*(Vc+PI()/4*Bore^2*(Stroke/2*(1-COS(F15*PI()/180))+Stroke/2/_eps_*(1-SQRT(1-_eps_^2*(SIN(F15*PI()/180)+_off_)^2))))</f>
        <v>5.7476523255905641E-4</v>
      </c>
    </row>
    <row r="16" spans="1:7" x14ac:dyDescent="0.25">
      <c r="A16" s="21" t="s">
        <v>18</v>
      </c>
      <c r="B16" s="19">
        <f>(Vd+Vc)/Vc</f>
        <v>15.821824896179344</v>
      </c>
      <c r="F16" s="1">
        <f>F15+0.25</f>
        <v>-356.75</v>
      </c>
      <c r="G16" s="1">
        <f>0.000001*(Vc+PI()/4*Bore^2*(Stroke/2*(1-COS(F16*PI()/180))+Stroke/2/_eps_*(1-SQRT(1-_eps_^2*(SIN(F16*PI()/180)+_off_)^2))))</f>
        <v>6.5683141717524506E-4</v>
      </c>
    </row>
    <row r="17" spans="1:7" x14ac:dyDescent="0.25">
      <c r="A17" s="21" t="s">
        <v>2</v>
      </c>
      <c r="B17" s="20">
        <f>pinOffset/(Stroke/2)</f>
        <v>3.5121681415929203E-2</v>
      </c>
      <c r="F17" s="1">
        <f>F16+0.25</f>
        <v>-356.5</v>
      </c>
      <c r="G17" s="1">
        <f>0.000001*(Vc+PI()/4*Bore^2*(Stroke/2*(1-COS(F17*PI()/180))+Stroke/2/_eps_*(1-SQRT(1-_eps_^2*(SIN(F17*PI()/180)+_off_)^2))))</f>
        <v>7.4465801359028269E-4</v>
      </c>
    </row>
    <row r="18" spans="1:7" x14ac:dyDescent="0.25">
      <c r="A18" s="21" t="s">
        <v>3</v>
      </c>
      <c r="B18" s="20">
        <f>(Stroke/2)/rodLength</f>
        <v>0.27118676608581505</v>
      </c>
      <c r="F18" s="1">
        <f>F17+0.25</f>
        <v>-356.25</v>
      </c>
      <c r="G18" s="1">
        <f>0.000001*(Vc+PI()/4*Bore^2*(Stroke/2*(1-COS(F18*PI()/180))+Stroke/2/_eps_*(1-SQRT(1-_eps_^2*(SIN(F18*PI()/180)+_off_)^2))))</f>
        <v>8.3824251183138175E-4</v>
      </c>
    </row>
    <row r="19" spans="1:7" x14ac:dyDescent="0.25">
      <c r="F19" s="1">
        <f>F18+0.25</f>
        <v>-356</v>
      </c>
      <c r="G19" s="1">
        <f>0.000001*(Vc+PI()/4*Bore^2*(Stroke/2*(1-COS(F19*PI()/180))+Stroke/2/_eps_*(1-SQRT(1-_eps_^2*(SIN(F19*PI()/180)+_off_)^2))))</f>
        <v>9.3758222734922133E-4</v>
      </c>
    </row>
    <row r="20" spans="1:7" x14ac:dyDescent="0.25">
      <c r="F20" s="1">
        <f>F19+0.25</f>
        <v>-355.75</v>
      </c>
      <c r="G20" s="1">
        <f>0.000001*(Vc+PI()/4*Bore^2*(Stroke/2*(1-COS(F20*PI()/180))+Stroke/2/_eps_*(1-SQRT(1-_eps_^2*(SIN(F20*PI()/180)+_off_)^2))))</f>
        <v>1.0426743011154019E-3</v>
      </c>
    </row>
    <row r="21" spans="1:7" x14ac:dyDescent="0.25">
      <c r="F21" s="1">
        <f>F20+0.25</f>
        <v>-355.5</v>
      </c>
      <c r="G21" s="1">
        <f>0.000001*(Vc+PI()/4*Bore^2*(Stroke/2*(1-COS(F21*PI()/180))+Stroke/2/_eps_*(1-SQRT(1-_eps_^2*(SIN(F21*PI()/180)+_off_)^2))))</f>
        <v>1.1535156997263584E-3</v>
      </c>
    </row>
    <row r="22" spans="1:7" x14ac:dyDescent="0.25">
      <c r="F22" s="1">
        <f>F21+0.25</f>
        <v>-355.25</v>
      </c>
      <c r="G22" s="1">
        <f>0.000001*(Vc+PI()/4*Bore^2*(Stroke/2*(1-COS(F22*PI()/180))+Stroke/2/_eps_*(1-SQRT(1-_eps_^2*(SIN(F22*PI()/180)+_off_)^2))))</f>
        <v>1.270103215514006E-3</v>
      </c>
    </row>
    <row r="23" spans="1:7" x14ac:dyDescent="0.25">
      <c r="F23" s="1">
        <f>F22+0.25</f>
        <v>-355</v>
      </c>
      <c r="G23" s="1">
        <f>0.000001*(Vc+PI()/4*Bore^2*(Stroke/2*(1-COS(F23*PI()/180))+Stroke/2/_eps_*(1-SQRT(1-_eps_^2*(SIN(F23*PI()/180)+_off_)^2))))</f>
        <v>1.3924334666642381E-3</v>
      </c>
    </row>
    <row r="24" spans="1:7" x14ac:dyDescent="0.25">
      <c r="F24" s="1">
        <f>F23+0.25</f>
        <v>-354.75</v>
      </c>
      <c r="G24" s="1">
        <f>0.000001*(Vc+PI()/4*Bore^2*(Stroke/2*(1-COS(F24*PI()/180))+Stroke/2/_eps_*(1-SQRT(1-_eps_^2*(SIN(F24*PI()/180)+_off_)^2))))</f>
        <v>1.5205028973414492E-3</v>
      </c>
    </row>
    <row r="25" spans="1:7" x14ac:dyDescent="0.25">
      <c r="F25" s="1">
        <f>F24+0.25</f>
        <v>-354.5</v>
      </c>
      <c r="G25" s="1">
        <f>0.000001*(Vc+PI()/4*Bore^2*(Stroke/2*(1-COS(F25*PI()/180))+Stroke/2/_eps_*(1-SQRT(1-_eps_^2*(SIN(F25*PI()/180)+_off_)^2))))</f>
        <v>1.6543077778203162E-3</v>
      </c>
    </row>
    <row r="26" spans="1:7" x14ac:dyDescent="0.25">
      <c r="F26" s="1">
        <f>F25+0.25</f>
        <v>-354.25</v>
      </c>
      <c r="G26" s="1">
        <f>0.000001*(Vc+PI()/4*Bore^2*(Stroke/2*(1-COS(F26*PI()/180))+Stroke/2/_eps_*(1-SQRT(1-_eps_^2*(SIN(F26*PI()/180)+_off_)^2))))</f>
        <v>1.793844204624397E-3</v>
      </c>
    </row>
    <row r="27" spans="1:7" x14ac:dyDescent="0.25">
      <c r="F27" s="1">
        <f>F26+0.25</f>
        <v>-354</v>
      </c>
      <c r="G27" s="1">
        <f>0.000001*(Vc+PI()/4*Bore^2*(Stroke/2*(1-COS(F27*PI()/180))+Stroke/2/_eps_*(1-SQRT(1-_eps_^2*(SIN(F27*PI()/180)+_off_)^2))))</f>
        <v>1.9391081006721791E-3</v>
      </c>
    </row>
    <row r="28" spans="1:7" x14ac:dyDescent="0.25">
      <c r="F28" s="1">
        <f>F27+0.25</f>
        <v>-353.75</v>
      </c>
      <c r="G28" s="1">
        <f>0.000001*(Vc+PI()/4*Bore^2*(Stroke/2*(1-COS(F28*PI()/180))+Stroke/2/_eps_*(1-SQRT(1-_eps_^2*(SIN(F28*PI()/180)+_off_)^2))))</f>
        <v>2.0900952154293438E-3</v>
      </c>
    </row>
    <row r="29" spans="1:7" x14ac:dyDescent="0.25">
      <c r="F29" s="1">
        <f>F28+0.25</f>
        <v>-353.5</v>
      </c>
      <c r="G29" s="1">
        <f>0.000001*(Vc+PI()/4*Bore^2*(Stroke/2*(1-COS(F29*PI()/180))+Stroke/2/_eps_*(1-SQRT(1-_eps_^2*(SIN(F29*PI()/180)+_off_)^2))))</f>
        <v>2.2468011250684232E-3</v>
      </c>
    </row>
    <row r="30" spans="1:7" x14ac:dyDescent="0.25">
      <c r="F30" s="1">
        <f>F29+0.25</f>
        <v>-353.25</v>
      </c>
      <c r="G30" s="1">
        <f>0.000001*(Vc+PI()/4*Bore^2*(Stroke/2*(1-COS(F30*PI()/180))+Stroke/2/_eps_*(1-SQRT(1-_eps_^2*(SIN(F30*PI()/180)+_off_)^2))))</f>
        <v>2.4092212326352379E-3</v>
      </c>
    </row>
    <row r="31" spans="1:7" x14ac:dyDescent="0.25">
      <c r="F31" s="1">
        <f>F30+0.25</f>
        <v>-353</v>
      </c>
      <c r="G31" s="1">
        <f>0.000001*(Vc+PI()/4*Bore^2*(Stroke/2*(1-COS(F31*PI()/180))+Stroke/2/_eps_*(1-SQRT(1-_eps_^2*(SIN(F31*PI()/180)+_off_)^2))))</f>
        <v>2.5773507682222392E-3</v>
      </c>
    </row>
    <row r="32" spans="1:7" x14ac:dyDescent="0.25">
      <c r="F32" s="1">
        <f>F31+0.25</f>
        <v>-352.75</v>
      </c>
      <c r="G32" s="1">
        <f>0.000001*(Vc+PI()/4*Bore^2*(Stroke/2*(1-COS(F32*PI()/180))+Stroke/2/_eps_*(1-SQRT(1-_eps_^2*(SIN(F32*PI()/180)+_off_)^2))))</f>
        <v>2.7511847891489053E-3</v>
      </c>
    </row>
    <row r="33" spans="6:7" x14ac:dyDescent="0.25">
      <c r="F33" s="1">
        <f>F32+0.25</f>
        <v>-352.5</v>
      </c>
      <c r="G33" s="1">
        <f>0.000001*(Vc+PI()/4*Bore^2*(Stroke/2*(1-COS(F33*PI()/180))+Stroke/2/_eps_*(1-SQRT(1-_eps_^2*(SIN(F33*PI()/180)+_off_)^2))))</f>
        <v>2.930718180149049E-3</v>
      </c>
    </row>
    <row r="34" spans="6:7" x14ac:dyDescent="0.25">
      <c r="F34" s="1">
        <f>F33+0.25</f>
        <v>-352.25</v>
      </c>
      <c r="G34" s="1">
        <f>0.000001*(Vc+PI()/4*Bore^2*(Stroke/2*(1-COS(F34*PI()/180))+Stroke/2/_eps_*(1-SQRT(1-_eps_^2*(SIN(F34*PI()/180)+_off_)^2))))</f>
        <v>3.115945653564739E-3</v>
      </c>
    </row>
    <row r="35" spans="6:7" x14ac:dyDescent="0.25">
      <c r="F35" s="1">
        <f>F34+0.25</f>
        <v>-352</v>
      </c>
      <c r="G35" s="1">
        <f>0.000001*(Vc+PI()/4*Bore^2*(Stroke/2*(1-COS(F35*PI()/180))+Stroke/2/_eps_*(1-SQRT(1-_eps_^2*(SIN(F35*PI()/180)+_off_)^2))))</f>
        <v>3.3068617495476266E-3</v>
      </c>
    </row>
    <row r="36" spans="6:7" x14ac:dyDescent="0.25">
      <c r="F36" s="1">
        <f>F35+0.25</f>
        <v>-351.75</v>
      </c>
      <c r="G36" s="1">
        <f>0.000001*(Vc+PI()/4*Bore^2*(Stroke/2*(1-COS(F36*PI()/180))+Stroke/2/_eps_*(1-SQRT(1-_eps_^2*(SIN(F36*PI()/180)+_off_)^2))))</f>
        <v>3.5034608362672385E-3</v>
      </c>
    </row>
    <row r="37" spans="6:7" x14ac:dyDescent="0.25">
      <c r="F37" s="1">
        <f>F36+0.25</f>
        <v>-351.5</v>
      </c>
      <c r="G37" s="1">
        <f>0.000001*(Vc+PI()/4*Bore^2*(Stroke/2*(1-COS(F37*PI()/180))+Stroke/2/_eps_*(1-SQRT(1-_eps_^2*(SIN(F37*PI()/180)+_off_)^2))))</f>
        <v>3.7057371101253352E-3</v>
      </c>
    </row>
    <row r="38" spans="6:7" x14ac:dyDescent="0.25">
      <c r="F38" s="1">
        <f>F37+0.25</f>
        <v>-351.25</v>
      </c>
      <c r="G38" s="1">
        <f>0.000001*(Vc+PI()/4*Bore^2*(Stroke/2*(1-COS(F38*PI()/180))+Stroke/2/_eps_*(1-SQRT(1-_eps_^2*(SIN(F38*PI()/180)+_off_)^2))))</f>
        <v>3.9136845959782058E-3</v>
      </c>
    </row>
    <row r="39" spans="6:7" x14ac:dyDescent="0.25">
      <c r="F39" s="1">
        <f>F38+0.25</f>
        <v>-351</v>
      </c>
      <c r="G39" s="1">
        <f>0.000001*(Vc+PI()/4*Bore^2*(Stroke/2*(1-COS(F39*PI()/180))+Stroke/2/_eps_*(1-SQRT(1-_eps_^2*(SIN(F39*PI()/180)+_off_)^2))))</f>
        <v>4.1272971473656946E-3</v>
      </c>
    </row>
    <row r="40" spans="6:7" x14ac:dyDescent="0.25">
      <c r="F40" s="1">
        <f>F39+0.25</f>
        <v>-350.75</v>
      </c>
      <c r="G40" s="1">
        <f>0.000001*(Vc+PI()/4*Bore^2*(Stroke/2*(1-COS(F40*PI()/180))+Stroke/2/_eps_*(1-SQRT(1-_eps_^2*(SIN(F40*PI()/180)+_off_)^2))))</f>
        <v>4.3465684467461968E-3</v>
      </c>
    </row>
    <row r="41" spans="6:7" x14ac:dyDescent="0.25">
      <c r="F41" s="1">
        <f>F40+0.25</f>
        <v>-350.5</v>
      </c>
      <c r="G41" s="1">
        <f>0.000001*(Vc+PI()/4*Bore^2*(Stroke/2*(1-COS(F41*PI()/180))+Stroke/2/_eps_*(1-SQRT(1-_eps_^2*(SIN(F41*PI()/180)+_off_)^2))))</f>
        <v>4.5714920057400672E-3</v>
      </c>
    </row>
    <row r="42" spans="6:7" x14ac:dyDescent="0.25">
      <c r="F42" s="1">
        <f>F41+0.25</f>
        <v>-350.25</v>
      </c>
      <c r="G42" s="1">
        <f>0.000001*(Vc+PI()/4*Bore^2*(Stroke/2*(1-COS(F42*PI()/180))+Stroke/2/_eps_*(1-SQRT(1-_eps_^2*(SIN(F42*PI()/180)+_off_)^2))))</f>
        <v>4.8020611653788589E-3</v>
      </c>
    </row>
    <row r="43" spans="6:7" x14ac:dyDescent="0.25">
      <c r="F43" s="1">
        <f>F42+0.25</f>
        <v>-350</v>
      </c>
      <c r="G43" s="1">
        <f>0.000001*(Vc+PI()/4*Bore^2*(Stroke/2*(1-COS(F43*PI()/180))+Stroke/2/_eps_*(1-SQRT(1-_eps_^2*(SIN(F43*PI()/180)+_off_)^2))))</f>
        <v>5.0382690963619173E-3</v>
      </c>
    </row>
    <row r="44" spans="6:7" x14ac:dyDescent="0.25">
      <c r="F44" s="1">
        <f>F43+0.25</f>
        <v>-349.75</v>
      </c>
      <c r="G44" s="1">
        <f>0.000001*(Vc+PI()/4*Bore^2*(Stroke/2*(1-COS(F44*PI()/180))+Stroke/2/_eps_*(1-SQRT(1-_eps_^2*(SIN(F44*PI()/180)+_off_)^2))))</f>
        <v>5.2801087993195432E-3</v>
      </c>
    </row>
    <row r="45" spans="6:7" x14ac:dyDescent="0.25">
      <c r="F45" s="1">
        <f>F44+0.25</f>
        <v>-349.5</v>
      </c>
      <c r="G45" s="1">
        <f>0.000001*(Vc+PI()/4*Bore^2*(Stroke/2*(1-COS(F45*PI()/180))+Stroke/2/_eps_*(1-SQRT(1-_eps_^2*(SIN(F45*PI()/180)+_off_)^2))))</f>
        <v>5.5275731050837672E-3</v>
      </c>
    </row>
    <row r="46" spans="6:7" x14ac:dyDescent="0.25">
      <c r="F46" s="1">
        <f>F45+0.25</f>
        <v>-349.25</v>
      </c>
      <c r="G46" s="1">
        <f>0.000001*(Vc+PI()/4*Bore^2*(Stroke/2*(1-COS(F46*PI()/180))+Stroke/2/_eps_*(1-SQRT(1-_eps_^2*(SIN(F46*PI()/180)+_off_)^2))))</f>
        <v>5.7806546749652457E-3</v>
      </c>
    </row>
    <row r="47" spans="6:7" x14ac:dyDescent="0.25">
      <c r="F47" s="1">
        <f>F46+0.25</f>
        <v>-349</v>
      </c>
      <c r="G47" s="1">
        <f>0.000001*(Vc+PI()/4*Bore^2*(Stroke/2*(1-COS(F47*PI()/180))+Stroke/2/_eps_*(1-SQRT(1-_eps_^2*(SIN(F47*PI()/180)+_off_)^2))))</f>
        <v>6.0393460010371306E-3</v>
      </c>
    </row>
    <row r="48" spans="6:7" x14ac:dyDescent="0.25">
      <c r="F48" s="1">
        <f>F47+0.25</f>
        <v>-348.75</v>
      </c>
      <c r="G48" s="1">
        <f>0.000001*(Vc+PI()/4*Bore^2*(Stroke/2*(1-COS(F48*PI()/180))+Stroke/2/_eps_*(1-SQRT(1-_eps_^2*(SIN(F48*PI()/180)+_off_)^2))))</f>
        <v>6.3036394064271938E-3</v>
      </c>
    </row>
    <row r="49" spans="6:7" x14ac:dyDescent="0.25">
      <c r="F49" s="1">
        <f>F48+0.25</f>
        <v>-348.5</v>
      </c>
      <c r="G49" s="1">
        <f>0.000001*(Vc+PI()/4*Bore^2*(Stroke/2*(1-COS(F49*PI()/180))+Stroke/2/_eps_*(1-SQRT(1-_eps_^2*(SIN(F49*PI()/180)+_off_)^2))))</f>
        <v>6.5735270456143665E-3</v>
      </c>
    </row>
    <row r="50" spans="6:7" x14ac:dyDescent="0.25">
      <c r="F50" s="1">
        <f>F49+0.25</f>
        <v>-348.25</v>
      </c>
      <c r="G50" s="1">
        <f>0.000001*(Vc+PI()/4*Bore^2*(Stroke/2*(1-COS(F50*PI()/180))+Stroke/2/_eps_*(1-SQRT(1-_eps_^2*(SIN(F50*PI()/180)+_off_)^2))))</f>
        <v>6.8490009047347125E-3</v>
      </c>
    </row>
    <row r="51" spans="6:7" x14ac:dyDescent="0.25">
      <c r="F51" s="1">
        <f>F50+0.25</f>
        <v>-348</v>
      </c>
      <c r="G51" s="1">
        <f>0.000001*(Vc+PI()/4*Bore^2*(Stroke/2*(1-COS(F51*PI()/180))+Stroke/2/_eps_*(1-SQRT(1-_eps_^2*(SIN(F51*PI()/180)+_off_)^2))))</f>
        <v>7.1300528018923915E-3</v>
      </c>
    </row>
    <row r="52" spans="6:7" x14ac:dyDescent="0.25">
      <c r="F52" s="1">
        <f>F51+0.25</f>
        <v>-347.75</v>
      </c>
      <c r="G52" s="1">
        <f>0.000001*(Vc+PI()/4*Bore^2*(Stroke/2*(1-COS(F52*PI()/180))+Stroke/2/_eps_*(1-SQRT(1-_eps_^2*(SIN(F52*PI()/180)+_off_)^2))))</f>
        <v>7.4166743874789741E-3</v>
      </c>
    </row>
    <row r="53" spans="6:7" x14ac:dyDescent="0.25">
      <c r="F53" s="1">
        <f>F52+0.25</f>
        <v>-347.5</v>
      </c>
      <c r="G53" s="1">
        <f>0.000001*(Vc+PI()/4*Bore^2*(Stroke/2*(1-COS(F53*PI()/180))+Stroke/2/_eps_*(1-SQRT(1-_eps_^2*(SIN(F53*PI()/180)+_off_)^2))))</f>
        <v>7.708857144498359E-3</v>
      </c>
    </row>
    <row r="54" spans="6:7" x14ac:dyDescent="0.25">
      <c r="F54" s="1">
        <f>F53+0.25</f>
        <v>-347.25</v>
      </c>
      <c r="G54" s="1">
        <f>0.000001*(Vc+PI()/4*Bore^2*(Stroke/2*(1-COS(F54*PI()/180))+Stroke/2/_eps_*(1-SQRT(1-_eps_^2*(SIN(F54*PI()/180)+_off_)^2))))</f>
        <v>8.0065923888998896E-3</v>
      </c>
    </row>
    <row r="55" spans="6:7" x14ac:dyDescent="0.25">
      <c r="F55" s="1">
        <f>F54+0.25</f>
        <v>-347</v>
      </c>
      <c r="G55" s="1">
        <f>0.000001*(Vc+PI()/4*Bore^2*(Stroke/2*(1-COS(F55*PI()/180))+Stroke/2/_eps_*(1-SQRT(1-_eps_^2*(SIN(F55*PI()/180)+_off_)^2))))</f>
        <v>8.3098712699167625E-3</v>
      </c>
    </row>
    <row r="56" spans="6:7" x14ac:dyDescent="0.25">
      <c r="F56" s="1">
        <f>F55+0.25</f>
        <v>-346.75</v>
      </c>
      <c r="G56" s="1">
        <f>0.000001*(Vc+PI()/4*Bore^2*(Stroke/2*(1-COS(F56*PI()/180))+Stroke/2/_eps_*(1-SQRT(1-_eps_^2*(SIN(F56*PI()/180)+_off_)^2))))</f>
        <v>8.6186847704131132E-3</v>
      </c>
    </row>
    <row r="57" spans="6:7" x14ac:dyDescent="0.25">
      <c r="F57" s="1">
        <f>F56+0.25</f>
        <v>-346.5</v>
      </c>
      <c r="G57" s="1">
        <f>0.000001*(Vc+PI()/4*Bore^2*(Stroke/2*(1-COS(F57*PI()/180))+Stroke/2/_eps_*(1-SQRT(1-_eps_^2*(SIN(F57*PI()/180)+_off_)^2))))</f>
        <v>8.9330237072367882E-3</v>
      </c>
    </row>
    <row r="58" spans="6:7" x14ac:dyDescent="0.25">
      <c r="F58" s="1">
        <f>F57+0.25</f>
        <v>-346.25</v>
      </c>
      <c r="G58" s="1">
        <f>0.000001*(Vc+PI()/4*Bore^2*(Stroke/2*(1-COS(F58*PI()/180))+Stroke/2/_eps_*(1-SQRT(1-_eps_^2*(SIN(F58*PI()/180)+_off_)^2))))</f>
        <v>9.2528787315786665E-3</v>
      </c>
    </row>
    <row r="59" spans="6:7" x14ac:dyDescent="0.25">
      <c r="F59" s="1">
        <f>F58+0.25</f>
        <v>-346</v>
      </c>
      <c r="G59" s="1">
        <f>0.000001*(Vc+PI()/4*Bore^2*(Stroke/2*(1-COS(F59*PI()/180))+Stroke/2/_eps_*(1-SQRT(1-_eps_^2*(SIN(F59*PI()/180)+_off_)^2))))</f>
        <v>9.5782403293406971E-3</v>
      </c>
    </row>
    <row r="60" spans="6:7" x14ac:dyDescent="0.25">
      <c r="F60" s="1">
        <f>F59+0.25</f>
        <v>-345.75</v>
      </c>
      <c r="G60" s="1">
        <f>0.000001*(Vc+PI()/4*Bore^2*(Stroke/2*(1-COS(F60*PI()/180))+Stroke/2/_eps_*(1-SQRT(1-_eps_^2*(SIN(F60*PI()/180)+_off_)^2))))</f>
        <v>9.9090988215083699E-3</v>
      </c>
    </row>
    <row r="61" spans="6:7" x14ac:dyDescent="0.25">
      <c r="F61" s="1">
        <f>F60+0.25</f>
        <v>-345.5</v>
      </c>
      <c r="G61" s="1">
        <f>0.000001*(Vc+PI()/4*Bore^2*(Stroke/2*(1-COS(F61*PI()/180))+Stroke/2/_eps_*(1-SQRT(1-_eps_^2*(SIN(F61*PI()/180)+_off_)^2))))</f>
        <v>1.0245444364532258E-2</v>
      </c>
    </row>
    <row r="62" spans="6:7" x14ac:dyDescent="0.25">
      <c r="F62" s="1">
        <f>F61+0.25</f>
        <v>-345.25</v>
      </c>
      <c r="G62" s="1">
        <f>0.000001*(Vc+PI()/4*Bore^2*(Stroke/2*(1-COS(F62*PI()/180))+Stroke/2/_eps_*(1-SQRT(1-_eps_^2*(SIN(F62*PI()/180)+_off_)^2))))</f>
        <v>1.0587266950714472E-2</v>
      </c>
    </row>
    <row r="63" spans="6:7" x14ac:dyDescent="0.25">
      <c r="F63" s="1">
        <f>F62+0.25</f>
        <v>-345</v>
      </c>
      <c r="G63" s="1">
        <f>0.000001*(Vc+PI()/4*Bore^2*(Stroke/2*(1-COS(F63*PI()/180))+Stroke/2/_eps_*(1-SQRT(1-_eps_^2*(SIN(F63*PI()/180)+_off_)^2))))</f>
        <v>1.0934556408604048E-2</v>
      </c>
    </row>
    <row r="64" spans="6:7" x14ac:dyDescent="0.25">
      <c r="F64" s="1">
        <f>F63+0.25</f>
        <v>-344.75</v>
      </c>
      <c r="G64" s="1">
        <f>0.000001*(Vc+PI()/4*Bore^2*(Stroke/2*(1-COS(F64*PI()/180))+Stroke/2/_eps_*(1-SQRT(1-_eps_^2*(SIN(F64*PI()/180)+_off_)^2))))</f>
        <v>1.1287302403396912E-2</v>
      </c>
    </row>
    <row r="65" spans="6:7" x14ac:dyDescent="0.25">
      <c r="F65" s="1">
        <f>F64+0.25</f>
        <v>-344.5</v>
      </c>
      <c r="G65" s="1">
        <f>0.000001*(Vc+PI()/4*Bore^2*(Stroke/2*(1-COS(F65*PI()/180))+Stroke/2/_eps_*(1-SQRT(1-_eps_^2*(SIN(F65*PI()/180)+_off_)^2))))</f>
        <v>1.1645494437344478E-2</v>
      </c>
    </row>
    <row r="66" spans="6:7" x14ac:dyDescent="0.25">
      <c r="F66" s="1">
        <f>F65+0.25</f>
        <v>-344.25</v>
      </c>
      <c r="G66" s="1">
        <f>0.000001*(Vc+PI()/4*Bore^2*(Stroke/2*(1-COS(F66*PI()/180))+Stroke/2/_eps_*(1-SQRT(1-_eps_^2*(SIN(F66*PI()/180)+_off_)^2))))</f>
        <v>1.2009121850168549E-2</v>
      </c>
    </row>
    <row r="67" spans="6:7" x14ac:dyDescent="0.25">
      <c r="F67" s="1">
        <f>F66+0.25</f>
        <v>-344</v>
      </c>
      <c r="G67" s="1">
        <f t="shared" ref="G67:G130" si="2">0.000001*(Vc+PI()/4*Bore^2*(Stroke/2*(1-COS(F67*PI()/180))+Stroke/2/_eps_*(1-SQRT(1-_eps_^2*(SIN(F67*PI()/180)+_off_)^2))))</f>
        <v>1.2378173819482681E-2</v>
      </c>
    </row>
    <row r="68" spans="6:7" x14ac:dyDescent="0.25">
      <c r="F68" s="1">
        <f>F67+0.25</f>
        <v>-343.75</v>
      </c>
      <c r="G68" s="1">
        <f t="shared" si="2"/>
        <v>1.2752639361220451E-2</v>
      </c>
    </row>
    <row r="69" spans="6:7" x14ac:dyDescent="0.25">
      <c r="F69" s="1">
        <f t="shared" ref="F69:F132" si="3">F68+0.25</f>
        <v>-343.5</v>
      </c>
      <c r="G69" s="1">
        <f t="shared" si="2"/>
        <v>1.3132507330071165E-2</v>
      </c>
    </row>
    <row r="70" spans="6:7" x14ac:dyDescent="0.25">
      <c r="F70" s="1">
        <f t="shared" si="3"/>
        <v>-343.25</v>
      </c>
      <c r="G70" s="1">
        <f t="shared" si="2"/>
        <v>1.3517766419921898E-2</v>
      </c>
    </row>
    <row r="71" spans="6:7" x14ac:dyDescent="0.25">
      <c r="F71" s="1">
        <f t="shared" si="3"/>
        <v>-343</v>
      </c>
      <c r="G71" s="1">
        <f t="shared" si="2"/>
        <v>1.3908405164305856E-2</v>
      </c>
    </row>
    <row r="72" spans="6:7" x14ac:dyDescent="0.25">
      <c r="F72" s="1">
        <f t="shared" si="3"/>
        <v>-342.75</v>
      </c>
      <c r="G72" s="1">
        <f t="shared" si="2"/>
        <v>1.4304411936859336E-2</v>
      </c>
    </row>
    <row r="73" spans="6:7" x14ac:dyDescent="0.25">
      <c r="F73" s="1">
        <f t="shared" si="3"/>
        <v>-342.5</v>
      </c>
      <c r="G73" s="1">
        <f t="shared" si="2"/>
        <v>1.4705774951782541E-2</v>
      </c>
    </row>
    <row r="74" spans="6:7" x14ac:dyDescent="0.25">
      <c r="F74" s="1">
        <f t="shared" si="3"/>
        <v>-342.25</v>
      </c>
      <c r="G74" s="1">
        <f t="shared" si="2"/>
        <v>1.5112482264310161E-2</v>
      </c>
    </row>
    <row r="75" spans="6:7" x14ac:dyDescent="0.25">
      <c r="F75" s="1">
        <f t="shared" si="3"/>
        <v>-342</v>
      </c>
      <c r="G75" s="1">
        <f t="shared" si="2"/>
        <v>1.5524521771187377E-2</v>
      </c>
    </row>
    <row r="76" spans="6:7" x14ac:dyDescent="0.25">
      <c r="F76" s="1">
        <f t="shared" si="3"/>
        <v>-341.75</v>
      </c>
      <c r="G76" s="1">
        <f t="shared" si="2"/>
        <v>1.5941881211152129E-2</v>
      </c>
    </row>
    <row r="77" spans="6:7" x14ac:dyDescent="0.25">
      <c r="F77" s="1">
        <f t="shared" si="3"/>
        <v>-341.5</v>
      </c>
      <c r="G77" s="1">
        <f t="shared" si="2"/>
        <v>1.6364548165424972E-2</v>
      </c>
    </row>
    <row r="78" spans="6:7" x14ac:dyDescent="0.25">
      <c r="F78" s="1">
        <f t="shared" si="3"/>
        <v>-341.25</v>
      </c>
      <c r="G78" s="1">
        <f t="shared" si="2"/>
        <v>1.6792510058206121E-2</v>
      </c>
    </row>
    <row r="79" spans="6:7" x14ac:dyDescent="0.25">
      <c r="F79" s="1">
        <f t="shared" si="3"/>
        <v>-341</v>
      </c>
      <c r="G79" s="1">
        <f t="shared" si="2"/>
        <v>1.7225754157177715E-2</v>
      </c>
    </row>
    <row r="80" spans="6:7" x14ac:dyDescent="0.25">
      <c r="F80" s="1">
        <f t="shared" si="3"/>
        <v>-340.75</v>
      </c>
      <c r="G80" s="1">
        <f t="shared" si="2"/>
        <v>1.7664267574014028E-2</v>
      </c>
    </row>
    <row r="81" spans="6:7" x14ac:dyDescent="0.25">
      <c r="F81" s="1">
        <f t="shared" si="3"/>
        <v>-340.5</v>
      </c>
      <c r="G81" s="1">
        <f t="shared" si="2"/>
        <v>1.8108037264898846E-2</v>
      </c>
    </row>
    <row r="82" spans="6:7" x14ac:dyDescent="0.25">
      <c r="F82" s="1">
        <f t="shared" si="3"/>
        <v>-340.25</v>
      </c>
      <c r="G82" s="1">
        <f t="shared" si="2"/>
        <v>1.8557050031047476E-2</v>
      </c>
    </row>
    <row r="83" spans="6:7" x14ac:dyDescent="0.25">
      <c r="F83" s="1">
        <f t="shared" si="3"/>
        <v>-340</v>
      </c>
      <c r="G83" s="1">
        <f t="shared" si="2"/>
        <v>1.9011292519238134E-2</v>
      </c>
    </row>
    <row r="84" spans="6:7" x14ac:dyDescent="0.25">
      <c r="F84" s="1">
        <f t="shared" si="3"/>
        <v>-339.75</v>
      </c>
      <c r="G84" s="1">
        <f t="shared" si="2"/>
        <v>1.9470751222348145E-2</v>
      </c>
    </row>
    <row r="85" spans="6:7" x14ac:dyDescent="0.25">
      <c r="F85" s="1">
        <f t="shared" si="3"/>
        <v>-339.5</v>
      </c>
      <c r="G85" s="1">
        <f t="shared" si="2"/>
        <v>1.993541247989742E-2</v>
      </c>
    </row>
    <row r="86" spans="6:7" x14ac:dyDescent="0.25">
      <c r="F86" s="1">
        <f t="shared" si="3"/>
        <v>-339.25</v>
      </c>
      <c r="G86" s="1">
        <f t="shared" si="2"/>
        <v>2.0405262478599123E-2</v>
      </c>
    </row>
    <row r="87" spans="6:7" x14ac:dyDescent="0.25">
      <c r="F87" s="1">
        <f t="shared" si="3"/>
        <v>-339</v>
      </c>
      <c r="G87" s="1">
        <f t="shared" si="2"/>
        <v>2.0880287252916369E-2</v>
      </c>
    </row>
    <row r="88" spans="6:7" x14ac:dyDescent="0.25">
      <c r="F88" s="1">
        <f t="shared" si="3"/>
        <v>-338.75</v>
      </c>
      <c r="G88" s="1">
        <f t="shared" si="2"/>
        <v>2.1360472685625319E-2</v>
      </c>
    </row>
    <row r="89" spans="6:7" x14ac:dyDescent="0.25">
      <c r="F89" s="1">
        <f t="shared" si="3"/>
        <v>-338.5</v>
      </c>
      <c r="G89" s="1">
        <f t="shared" si="2"/>
        <v>2.1845804508386357E-2</v>
      </c>
    </row>
    <row r="90" spans="6:7" x14ac:dyDescent="0.25">
      <c r="F90" s="1">
        <f t="shared" si="3"/>
        <v>-338.25</v>
      </c>
      <c r="G90" s="1">
        <f t="shared" si="2"/>
        <v>2.2336268302320349E-2</v>
      </c>
    </row>
    <row r="91" spans="6:7" x14ac:dyDescent="0.25">
      <c r="F91" s="1">
        <f t="shared" si="3"/>
        <v>-338</v>
      </c>
      <c r="G91" s="1">
        <f t="shared" si="2"/>
        <v>2.2831849498592332E-2</v>
      </c>
    </row>
    <row r="92" spans="6:7" x14ac:dyDescent="0.25">
      <c r="F92" s="1">
        <f t="shared" si="3"/>
        <v>-337.75</v>
      </c>
      <c r="G92" s="1">
        <f t="shared" si="2"/>
        <v>2.3332533379001773E-2</v>
      </c>
    </row>
    <row r="93" spans="6:7" x14ac:dyDescent="0.25">
      <c r="F93" s="1">
        <f t="shared" si="3"/>
        <v>-337.5</v>
      </c>
      <c r="G93" s="1">
        <f t="shared" si="2"/>
        <v>2.3838305076579334E-2</v>
      </c>
    </row>
    <row r="94" spans="6:7" x14ac:dyDescent="0.25">
      <c r="F94" s="1">
        <f t="shared" si="3"/>
        <v>-337.25</v>
      </c>
      <c r="G94" s="1">
        <f t="shared" si="2"/>
        <v>2.4349149576190533E-2</v>
      </c>
    </row>
    <row r="95" spans="6:7" x14ac:dyDescent="0.25">
      <c r="F95" s="1">
        <f t="shared" si="3"/>
        <v>-337</v>
      </c>
      <c r="G95" s="1">
        <f t="shared" si="2"/>
        <v>2.4865051715145251E-2</v>
      </c>
    </row>
    <row r="96" spans="6:7" x14ac:dyDescent="0.25">
      <c r="F96" s="1">
        <f t="shared" si="3"/>
        <v>-336.75</v>
      </c>
      <c r="G96" s="1">
        <f t="shared" si="2"/>
        <v>2.5385996183814461E-2</v>
      </c>
    </row>
    <row r="97" spans="6:7" x14ac:dyDescent="0.25">
      <c r="F97" s="1">
        <f t="shared" si="3"/>
        <v>-336.5</v>
      </c>
      <c r="G97" s="1">
        <f t="shared" si="2"/>
        <v>2.5911967526254281E-2</v>
      </c>
    </row>
    <row r="98" spans="6:7" x14ac:dyDescent="0.25">
      <c r="F98" s="1">
        <f t="shared" si="3"/>
        <v>-336.25</v>
      </c>
      <c r="G98" s="1">
        <f t="shared" si="2"/>
        <v>2.6442950140834188E-2</v>
      </c>
    </row>
    <row r="99" spans="6:7" x14ac:dyDescent="0.25">
      <c r="F99" s="1">
        <f t="shared" si="3"/>
        <v>-336</v>
      </c>
      <c r="G99" s="1">
        <f t="shared" si="2"/>
        <v>2.6978928280874163E-2</v>
      </c>
    </row>
    <row r="100" spans="6:7" x14ac:dyDescent="0.25">
      <c r="F100" s="1">
        <f t="shared" si="3"/>
        <v>-335.75</v>
      </c>
      <c r="G100" s="1">
        <f t="shared" si="2"/>
        <v>2.7519886055288108E-2</v>
      </c>
    </row>
    <row r="101" spans="6:7" x14ac:dyDescent="0.25">
      <c r="F101" s="1">
        <f t="shared" si="3"/>
        <v>-335.5</v>
      </c>
      <c r="G101" s="1">
        <f t="shared" si="2"/>
        <v>2.8065807429231888E-2</v>
      </c>
    </row>
    <row r="102" spans="6:7" x14ac:dyDescent="0.25">
      <c r="F102" s="1">
        <f t="shared" si="3"/>
        <v>-335.25</v>
      </c>
      <c r="G102" s="1">
        <f t="shared" si="2"/>
        <v>2.8616676224759552E-2</v>
      </c>
    </row>
    <row r="103" spans="6:7" x14ac:dyDescent="0.25">
      <c r="F103" s="1">
        <f t="shared" si="3"/>
        <v>-335</v>
      </c>
      <c r="G103" s="1">
        <f t="shared" si="2"/>
        <v>2.9172476121486799E-2</v>
      </c>
    </row>
    <row r="104" spans="6:7" x14ac:dyDescent="0.25">
      <c r="F104" s="1">
        <f t="shared" si="3"/>
        <v>-334.75</v>
      </c>
      <c r="G104" s="1">
        <f t="shared" si="2"/>
        <v>2.9733190657257498E-2</v>
      </c>
    </row>
    <row r="105" spans="6:7" x14ac:dyDescent="0.25">
      <c r="F105" s="1">
        <f t="shared" si="3"/>
        <v>-334.5</v>
      </c>
      <c r="G105" s="1">
        <f t="shared" si="2"/>
        <v>3.0298803228821659E-2</v>
      </c>
    </row>
    <row r="106" spans="6:7" x14ac:dyDescent="0.25">
      <c r="F106" s="1">
        <f t="shared" si="3"/>
        <v>-334.25</v>
      </c>
      <c r="G106" s="1">
        <f t="shared" si="2"/>
        <v>3.0869297092514607E-2</v>
      </c>
    </row>
    <row r="107" spans="6:7" x14ac:dyDescent="0.25">
      <c r="F107" s="1">
        <f t="shared" si="3"/>
        <v>-334</v>
      </c>
      <c r="G107" s="1">
        <f t="shared" si="2"/>
        <v>3.1444655364946672E-2</v>
      </c>
    </row>
    <row r="108" spans="6:7" x14ac:dyDescent="0.25">
      <c r="F108" s="1">
        <f t="shared" si="3"/>
        <v>-333.75</v>
      </c>
      <c r="G108" s="1">
        <f t="shared" si="2"/>
        <v>3.2024861023697386E-2</v>
      </c>
    </row>
    <row r="109" spans="6:7" x14ac:dyDescent="0.25">
      <c r="F109" s="1">
        <f t="shared" si="3"/>
        <v>-333.5</v>
      </c>
      <c r="G109" s="1">
        <f t="shared" si="2"/>
        <v>3.2609896908016016E-2</v>
      </c>
    </row>
    <row r="110" spans="6:7" x14ac:dyDescent="0.25">
      <c r="F110" s="1">
        <f t="shared" si="3"/>
        <v>-333.25</v>
      </c>
      <c r="G110" s="1">
        <f t="shared" si="2"/>
        <v>3.3199745719528974E-2</v>
      </c>
    </row>
    <row r="111" spans="6:7" x14ac:dyDescent="0.25">
      <c r="F111" s="1">
        <f t="shared" si="3"/>
        <v>-333</v>
      </c>
      <c r="G111" s="1">
        <f t="shared" si="2"/>
        <v>3.379439002295416E-2</v>
      </c>
    </row>
    <row r="112" spans="6:7" x14ac:dyDescent="0.25">
      <c r="F112" s="1">
        <f t="shared" si="3"/>
        <v>-332.75</v>
      </c>
      <c r="G112" s="1">
        <f t="shared" si="2"/>
        <v>3.4393812246819748E-2</v>
      </c>
    </row>
    <row r="113" spans="6:7" x14ac:dyDescent="0.25">
      <c r="F113" s="1">
        <f t="shared" si="3"/>
        <v>-332.5</v>
      </c>
      <c r="G113" s="1">
        <f t="shared" si="2"/>
        <v>3.4997994684191167E-2</v>
      </c>
    </row>
    <row r="114" spans="6:7" x14ac:dyDescent="0.25">
      <c r="F114" s="1">
        <f t="shared" si="3"/>
        <v>-332.25</v>
      </c>
      <c r="G114" s="1">
        <f t="shared" si="2"/>
        <v>3.5606919493404179E-2</v>
      </c>
    </row>
    <row r="115" spans="6:7" x14ac:dyDescent="0.25">
      <c r="F115" s="1">
        <f t="shared" si="3"/>
        <v>-332</v>
      </c>
      <c r="G115" s="1">
        <f t="shared" si="2"/>
        <v>3.6220568698802601E-2</v>
      </c>
    </row>
    <row r="116" spans="6:7" x14ac:dyDescent="0.25">
      <c r="F116" s="1">
        <f t="shared" si="3"/>
        <v>-331.75</v>
      </c>
      <c r="G116" s="1">
        <f t="shared" si="2"/>
        <v>3.6838924191484219E-2</v>
      </c>
    </row>
    <row r="117" spans="6:7" x14ac:dyDescent="0.25">
      <c r="F117" s="1">
        <f t="shared" si="3"/>
        <v>-331.5</v>
      </c>
      <c r="G117" s="1">
        <f t="shared" si="2"/>
        <v>3.7461967730052302E-2</v>
      </c>
    </row>
    <row r="118" spans="6:7" x14ac:dyDescent="0.25">
      <c r="F118" s="1">
        <f t="shared" si="3"/>
        <v>-331.25</v>
      </c>
      <c r="G118" s="1">
        <f t="shared" si="2"/>
        <v>3.8089680941372293E-2</v>
      </c>
    </row>
    <row r="119" spans="6:7" x14ac:dyDescent="0.25">
      <c r="F119" s="1">
        <f t="shared" si="3"/>
        <v>-331</v>
      </c>
      <c r="G119" s="1">
        <f t="shared" si="2"/>
        <v>3.8722045321336711E-2</v>
      </c>
    </row>
    <row r="120" spans="6:7" x14ac:dyDescent="0.25">
      <c r="F120" s="1">
        <f t="shared" si="3"/>
        <v>-330.75</v>
      </c>
      <c r="G120" s="1">
        <f t="shared" si="2"/>
        <v>3.9359042235634752E-2</v>
      </c>
    </row>
    <row r="121" spans="6:7" x14ac:dyDescent="0.25">
      <c r="F121" s="1">
        <f t="shared" si="3"/>
        <v>-330.5</v>
      </c>
      <c r="G121" s="1">
        <f t="shared" si="2"/>
        <v>4.0000652920527305E-2</v>
      </c>
    </row>
    <row r="122" spans="6:7" x14ac:dyDescent="0.25">
      <c r="F122" s="1">
        <f t="shared" si="3"/>
        <v>-330.25</v>
      </c>
      <c r="G122" s="1">
        <f t="shared" si="2"/>
        <v>4.0646858483631372E-2</v>
      </c>
    </row>
    <row r="123" spans="6:7" x14ac:dyDescent="0.25">
      <c r="F123" s="1">
        <f t="shared" si="3"/>
        <v>-330</v>
      </c>
      <c r="G123" s="1">
        <f t="shared" si="2"/>
        <v>4.1297639904706314E-2</v>
      </c>
    </row>
    <row r="124" spans="6:7" x14ac:dyDescent="0.25">
      <c r="F124" s="1">
        <f t="shared" si="3"/>
        <v>-329.75</v>
      </c>
      <c r="G124" s="1">
        <f t="shared" si="2"/>
        <v>4.1952978036449623E-2</v>
      </c>
    </row>
    <row r="125" spans="6:7" x14ac:dyDescent="0.25">
      <c r="F125" s="1">
        <f t="shared" si="3"/>
        <v>-329.5</v>
      </c>
      <c r="G125" s="1">
        <f t="shared" si="2"/>
        <v>4.2612853605296971E-2</v>
      </c>
    </row>
    <row r="126" spans="6:7" x14ac:dyDescent="0.25">
      <c r="F126" s="1">
        <f t="shared" si="3"/>
        <v>-329.25</v>
      </c>
      <c r="G126" s="1">
        <f t="shared" si="2"/>
        <v>4.3277247212228163E-2</v>
      </c>
    </row>
    <row r="127" spans="6:7" x14ac:dyDescent="0.25">
      <c r="F127" s="1">
        <f t="shared" si="3"/>
        <v>-329</v>
      </c>
      <c r="G127" s="1">
        <f t="shared" si="2"/>
        <v>4.3946139333581533E-2</v>
      </c>
    </row>
    <row r="128" spans="6:7" x14ac:dyDescent="0.25">
      <c r="F128" s="1">
        <f t="shared" si="3"/>
        <v>-328.75</v>
      </c>
      <c r="G128" s="1">
        <f t="shared" si="2"/>
        <v>4.4619510321869886E-2</v>
      </c>
    </row>
    <row r="129" spans="6:7" x14ac:dyDescent="0.25">
      <c r="F129" s="1">
        <f t="shared" si="3"/>
        <v>-328.5</v>
      </c>
      <c r="G129" s="1">
        <f t="shared" si="2"/>
        <v>4.5297340406606823E-2</v>
      </c>
    </row>
    <row r="130" spans="6:7" x14ac:dyDescent="0.25">
      <c r="F130" s="1">
        <f t="shared" si="3"/>
        <v>-328.25</v>
      </c>
      <c r="G130" s="1">
        <f t="shared" si="2"/>
        <v>4.597960969513689E-2</v>
      </c>
    </row>
    <row r="131" spans="6:7" x14ac:dyDescent="0.25">
      <c r="F131" s="1">
        <f t="shared" si="3"/>
        <v>-328</v>
      </c>
      <c r="G131" s="1">
        <f t="shared" ref="G131:G194" si="4">0.000001*(Vc+PI()/4*Bore^2*(Stroke/2*(1-COS(F131*PI()/180))+Stroke/2/_eps_*(1-SQRT(1-_eps_^2*(SIN(F131*PI()/180)+_off_)^2))))</f>
        <v>4.6666298173471267E-2</v>
      </c>
    </row>
    <row r="132" spans="6:7" x14ac:dyDescent="0.25">
      <c r="F132" s="1">
        <f t="shared" si="3"/>
        <v>-327.75</v>
      </c>
      <c r="G132" s="1">
        <f t="shared" si="4"/>
        <v>4.7357385707130058E-2</v>
      </c>
    </row>
    <row r="133" spans="6:7" x14ac:dyDescent="0.25">
      <c r="F133" s="1">
        <f t="shared" ref="F133:F196" si="5">F132+0.25</f>
        <v>-327.5</v>
      </c>
      <c r="G133" s="1">
        <f t="shared" si="4"/>
        <v>4.8052852041991501E-2</v>
      </c>
    </row>
    <row r="134" spans="6:7" x14ac:dyDescent="0.25">
      <c r="F134" s="1">
        <f t="shared" si="5"/>
        <v>-327.25</v>
      </c>
      <c r="G134" s="1">
        <f t="shared" si="4"/>
        <v>4.875267680514396E-2</v>
      </c>
    </row>
    <row r="135" spans="6:7" x14ac:dyDescent="0.25">
      <c r="F135" s="1">
        <f t="shared" si="5"/>
        <v>-327</v>
      </c>
      <c r="G135" s="1">
        <f t="shared" si="4"/>
        <v>4.9456839505746711E-2</v>
      </c>
    </row>
    <row r="136" spans="6:7" x14ac:dyDescent="0.25">
      <c r="F136" s="1">
        <f t="shared" si="5"/>
        <v>-326.75</v>
      </c>
      <c r="G136" s="1">
        <f t="shared" si="4"/>
        <v>5.0165319535895737E-2</v>
      </c>
    </row>
    <row r="137" spans="6:7" x14ac:dyDescent="0.25">
      <c r="F137" s="1">
        <f t="shared" si="5"/>
        <v>-326.5</v>
      </c>
      <c r="G137" s="1">
        <f t="shared" si="4"/>
        <v>5.0878096171493303E-2</v>
      </c>
    </row>
    <row r="138" spans="6:7" x14ac:dyDescent="0.25">
      <c r="F138" s="1">
        <f t="shared" si="5"/>
        <v>-326.25</v>
      </c>
      <c r="G138" s="1">
        <f t="shared" si="4"/>
        <v>5.1595148573126713E-2</v>
      </c>
    </row>
    <row r="139" spans="6:7" x14ac:dyDescent="0.25">
      <c r="F139" s="1">
        <f t="shared" si="5"/>
        <v>-326</v>
      </c>
      <c r="G139" s="1">
        <f t="shared" si="4"/>
        <v>5.231645578694908E-2</v>
      </c>
    </row>
    <row r="140" spans="6:7" x14ac:dyDescent="0.25">
      <c r="F140" s="1">
        <f t="shared" si="5"/>
        <v>-325.75</v>
      </c>
      <c r="G140" s="1">
        <f t="shared" si="4"/>
        <v>5.3041996745568275E-2</v>
      </c>
    </row>
    <row r="141" spans="6:7" x14ac:dyDescent="0.25">
      <c r="F141" s="1">
        <f t="shared" si="5"/>
        <v>-325.5</v>
      </c>
      <c r="G141" s="1">
        <f t="shared" si="4"/>
        <v>5.3771750268940703E-2</v>
      </c>
    </row>
    <row r="142" spans="6:7" x14ac:dyDescent="0.25">
      <c r="F142" s="1">
        <f t="shared" si="5"/>
        <v>-325.25</v>
      </c>
      <c r="G142" s="1">
        <f t="shared" si="4"/>
        <v>5.4505695065270594E-2</v>
      </c>
    </row>
    <row r="143" spans="6:7" x14ac:dyDescent="0.25">
      <c r="F143" s="1">
        <f t="shared" si="5"/>
        <v>-325</v>
      </c>
      <c r="G143" s="1">
        <f t="shared" si="4"/>
        <v>5.5243809731914791E-2</v>
      </c>
    </row>
    <row r="144" spans="6:7" x14ac:dyDescent="0.25">
      <c r="F144" s="1">
        <f t="shared" si="5"/>
        <v>-324.75</v>
      </c>
      <c r="G144" s="1">
        <f t="shared" si="4"/>
        <v>5.5986072756292186E-2</v>
      </c>
    </row>
    <row r="145" spans="6:7" x14ac:dyDescent="0.25">
      <c r="F145" s="1">
        <f t="shared" si="5"/>
        <v>-324.5</v>
      </c>
      <c r="G145" s="1">
        <f t="shared" si="4"/>
        <v>5.6732462516801065E-2</v>
      </c>
    </row>
    <row r="146" spans="6:7" x14ac:dyDescent="0.25">
      <c r="F146" s="1">
        <f t="shared" si="5"/>
        <v>-324.25</v>
      </c>
      <c r="G146" s="1">
        <f t="shared" si="4"/>
        <v>5.7482957283739221E-2</v>
      </c>
    </row>
    <row r="147" spans="6:7" x14ac:dyDescent="0.25">
      <c r="F147" s="1">
        <f t="shared" si="5"/>
        <v>-324</v>
      </c>
      <c r="G147" s="1">
        <f t="shared" si="4"/>
        <v>5.823753522023116E-2</v>
      </c>
    </row>
    <row r="148" spans="6:7" x14ac:dyDescent="0.25">
      <c r="F148" s="1">
        <f t="shared" si="5"/>
        <v>-323.75</v>
      </c>
      <c r="G148" s="1">
        <f t="shared" si="4"/>
        <v>5.8996174383159204E-2</v>
      </c>
    </row>
    <row r="149" spans="6:7" x14ac:dyDescent="0.25">
      <c r="F149" s="1">
        <f t="shared" si="5"/>
        <v>-323.5</v>
      </c>
      <c r="G149" s="1">
        <f t="shared" si="4"/>
        <v>5.9758852724101662E-2</v>
      </c>
    </row>
    <row r="150" spans="6:7" x14ac:dyDescent="0.25">
      <c r="F150" s="1">
        <f t="shared" si="5"/>
        <v>-323.25</v>
      </c>
      <c r="G150" s="1">
        <f t="shared" si="4"/>
        <v>6.052554809027532E-2</v>
      </c>
    </row>
    <row r="151" spans="6:7" x14ac:dyDescent="0.25">
      <c r="F151" s="1">
        <f t="shared" si="5"/>
        <v>-323</v>
      </c>
      <c r="G151" s="1">
        <f t="shared" si="4"/>
        <v>6.1296238225482455E-2</v>
      </c>
    </row>
    <row r="152" spans="6:7" x14ac:dyDescent="0.25">
      <c r="F152" s="1">
        <f t="shared" si="5"/>
        <v>-322.75</v>
      </c>
      <c r="G152" s="1">
        <f t="shared" si="4"/>
        <v>6.2070900771064905E-2</v>
      </c>
    </row>
    <row r="153" spans="6:7" x14ac:dyDescent="0.25">
      <c r="F153" s="1">
        <f t="shared" si="5"/>
        <v>-322.5</v>
      </c>
      <c r="G153" s="1">
        <f t="shared" si="4"/>
        <v>6.2849513266860918E-2</v>
      </c>
    </row>
    <row r="154" spans="6:7" x14ac:dyDescent="0.25">
      <c r="F154" s="1">
        <f t="shared" si="5"/>
        <v>-322.25</v>
      </c>
      <c r="G154" s="1">
        <f t="shared" si="4"/>
        <v>6.3632053152169854E-2</v>
      </c>
    </row>
    <row r="155" spans="6:7" x14ac:dyDescent="0.25">
      <c r="F155" s="1">
        <f t="shared" si="5"/>
        <v>-322</v>
      </c>
      <c r="G155" s="1">
        <f t="shared" si="4"/>
        <v>6.4418497766719887E-2</v>
      </c>
    </row>
    <row r="156" spans="6:7" x14ac:dyDescent="0.25">
      <c r="F156" s="1">
        <f t="shared" si="5"/>
        <v>-321.75</v>
      </c>
      <c r="G156" s="1">
        <f t="shared" si="4"/>
        <v>6.5208824351640757E-2</v>
      </c>
    </row>
    <row r="157" spans="6:7" x14ac:dyDescent="0.25">
      <c r="F157" s="1">
        <f t="shared" si="5"/>
        <v>-321.5</v>
      </c>
      <c r="G157" s="1">
        <f t="shared" si="4"/>
        <v>6.6003010050443234E-2</v>
      </c>
    </row>
    <row r="158" spans="6:7" x14ac:dyDescent="0.25">
      <c r="F158" s="1">
        <f t="shared" si="5"/>
        <v>-321.25</v>
      </c>
      <c r="G158" s="1">
        <f t="shared" si="4"/>
        <v>6.6801031910002182E-2</v>
      </c>
    </row>
    <row r="159" spans="6:7" x14ac:dyDescent="0.25">
      <c r="F159" s="1">
        <f t="shared" si="5"/>
        <v>-321</v>
      </c>
      <c r="G159" s="1">
        <f t="shared" si="4"/>
        <v>6.7602866881543988E-2</v>
      </c>
    </row>
    <row r="160" spans="6:7" x14ac:dyDescent="0.25">
      <c r="F160" s="1">
        <f t="shared" si="5"/>
        <v>-320.75</v>
      </c>
      <c r="G160" s="1">
        <f t="shared" si="4"/>
        <v>6.8408491821640799E-2</v>
      </c>
    </row>
    <row r="161" spans="6:7" x14ac:dyDescent="0.25">
      <c r="F161" s="1">
        <f t="shared" si="5"/>
        <v>-320.5</v>
      </c>
      <c r="G161" s="1">
        <f t="shared" si="4"/>
        <v>6.9217883493207677E-2</v>
      </c>
    </row>
    <row r="162" spans="6:7" x14ac:dyDescent="0.25">
      <c r="F162" s="1">
        <f t="shared" si="5"/>
        <v>-320.25</v>
      </c>
      <c r="G162" s="1">
        <f t="shared" si="4"/>
        <v>7.0031018566506037E-2</v>
      </c>
    </row>
    <row r="163" spans="6:7" x14ac:dyDescent="0.25">
      <c r="F163" s="1">
        <f t="shared" si="5"/>
        <v>-320</v>
      </c>
      <c r="G163" s="1">
        <f t="shared" si="4"/>
        <v>7.084787362014984E-2</v>
      </c>
    </row>
    <row r="164" spans="6:7" x14ac:dyDescent="0.25">
      <c r="F164" s="1">
        <f t="shared" si="5"/>
        <v>-319.75</v>
      </c>
      <c r="G164" s="1">
        <f t="shared" si="4"/>
        <v>7.1668425142118949E-2</v>
      </c>
    </row>
    <row r="165" spans="6:7" x14ac:dyDescent="0.25">
      <c r="F165" s="1">
        <f t="shared" si="5"/>
        <v>-319.5</v>
      </c>
      <c r="G165" s="1">
        <f t="shared" si="4"/>
        <v>7.2492649530775374E-2</v>
      </c>
    </row>
    <row r="166" spans="6:7" x14ac:dyDescent="0.25">
      <c r="F166" s="1">
        <f t="shared" si="5"/>
        <v>-319.25</v>
      </c>
      <c r="G166" s="1">
        <f t="shared" si="4"/>
        <v>7.3320523095884091E-2</v>
      </c>
    </row>
    <row r="167" spans="6:7" x14ac:dyDescent="0.25">
      <c r="F167" s="1">
        <f t="shared" si="5"/>
        <v>-319</v>
      </c>
      <c r="G167" s="1">
        <f t="shared" si="4"/>
        <v>7.4152022059639958E-2</v>
      </c>
    </row>
    <row r="168" spans="6:7" x14ac:dyDescent="0.25">
      <c r="F168" s="1">
        <f t="shared" si="5"/>
        <v>-318.75</v>
      </c>
      <c r="G168" s="1">
        <f t="shared" si="4"/>
        <v>7.49871225576971E-2</v>
      </c>
    </row>
    <row r="169" spans="6:7" x14ac:dyDescent="0.25">
      <c r="F169" s="1">
        <f t="shared" si="5"/>
        <v>-318.5</v>
      </c>
      <c r="G169" s="1">
        <f t="shared" si="4"/>
        <v>7.5825800640204208E-2</v>
      </c>
    </row>
    <row r="170" spans="6:7" x14ac:dyDescent="0.25">
      <c r="F170" s="1">
        <f t="shared" si="5"/>
        <v>-318.25</v>
      </c>
      <c r="G170" s="1">
        <f t="shared" si="4"/>
        <v>7.666803227284294E-2</v>
      </c>
    </row>
    <row r="171" spans="6:7" x14ac:dyDescent="0.25">
      <c r="F171" s="1">
        <f t="shared" si="5"/>
        <v>-318</v>
      </c>
      <c r="G171" s="1">
        <f t="shared" si="4"/>
        <v>7.7513793337872408E-2</v>
      </c>
    </row>
    <row r="172" spans="6:7" x14ac:dyDescent="0.25">
      <c r="F172" s="1">
        <f t="shared" si="5"/>
        <v>-317.75</v>
      </c>
      <c r="G172" s="1">
        <f t="shared" si="4"/>
        <v>7.8363059635176258E-2</v>
      </c>
    </row>
    <row r="173" spans="6:7" x14ac:dyDescent="0.25">
      <c r="F173" s="1">
        <f t="shared" si="5"/>
        <v>-317.5</v>
      </c>
      <c r="G173" s="1">
        <f t="shared" si="4"/>
        <v>7.9215806883315129E-2</v>
      </c>
    </row>
    <row r="174" spans="6:7" x14ac:dyDescent="0.25">
      <c r="F174" s="1">
        <f t="shared" si="5"/>
        <v>-317.25</v>
      </c>
      <c r="G174" s="1">
        <f t="shared" si="4"/>
        <v>8.0072010720581524E-2</v>
      </c>
    </row>
    <row r="175" spans="6:7" x14ac:dyDescent="0.25">
      <c r="F175" s="1">
        <f t="shared" si="5"/>
        <v>-317</v>
      </c>
      <c r="G175" s="1">
        <f t="shared" si="4"/>
        <v>8.0931646706061927E-2</v>
      </c>
    </row>
    <row r="176" spans="6:7" x14ac:dyDescent="0.25">
      <c r="F176" s="1">
        <f t="shared" si="5"/>
        <v>-316.75</v>
      </c>
      <c r="G176" s="1">
        <f t="shared" si="4"/>
        <v>8.1794690320699998E-2</v>
      </c>
    </row>
    <row r="177" spans="6:7" x14ac:dyDescent="0.25">
      <c r="F177" s="1">
        <f t="shared" si="5"/>
        <v>-316.5</v>
      </c>
      <c r="G177" s="1">
        <f t="shared" si="4"/>
        <v>8.2661116968364229E-2</v>
      </c>
    </row>
    <row r="178" spans="6:7" x14ac:dyDescent="0.25">
      <c r="F178" s="1">
        <f t="shared" si="5"/>
        <v>-316.25</v>
      </c>
      <c r="G178" s="1">
        <f t="shared" si="4"/>
        <v>8.3530901976921978E-2</v>
      </c>
    </row>
    <row r="179" spans="6:7" x14ac:dyDescent="0.25">
      <c r="F179" s="1">
        <f t="shared" si="5"/>
        <v>-316</v>
      </c>
      <c r="G179" s="1">
        <f t="shared" si="4"/>
        <v>8.4404020599314331E-2</v>
      </c>
    </row>
    <row r="180" spans="6:7" x14ac:dyDescent="0.25">
      <c r="F180" s="1">
        <f t="shared" si="5"/>
        <v>-315.75</v>
      </c>
      <c r="G180" s="1">
        <f t="shared" si="4"/>
        <v>8.5280448014635787E-2</v>
      </c>
    </row>
    <row r="181" spans="6:7" x14ac:dyDescent="0.25">
      <c r="F181" s="1">
        <f t="shared" si="5"/>
        <v>-315.5</v>
      </c>
      <c r="G181" s="1">
        <f t="shared" si="4"/>
        <v>8.6160159329219263E-2</v>
      </c>
    </row>
    <row r="182" spans="6:7" x14ac:dyDescent="0.25">
      <c r="F182" s="1">
        <f t="shared" si="5"/>
        <v>-315.25</v>
      </c>
      <c r="G182" s="1">
        <f t="shared" si="4"/>
        <v>8.7043129577722686E-2</v>
      </c>
    </row>
    <row r="183" spans="6:7" x14ac:dyDescent="0.25">
      <c r="F183" s="1">
        <f t="shared" si="5"/>
        <v>-315</v>
      </c>
      <c r="G183" s="1">
        <f t="shared" si="4"/>
        <v>8.7929333724219905E-2</v>
      </c>
    </row>
    <row r="184" spans="6:7" x14ac:dyDescent="0.25">
      <c r="F184" s="1">
        <f t="shared" si="5"/>
        <v>-314.75</v>
      </c>
      <c r="G184" s="1">
        <f t="shared" si="4"/>
        <v>8.8818746663295839E-2</v>
      </c>
    </row>
    <row r="185" spans="6:7" x14ac:dyDescent="0.25">
      <c r="F185" s="1">
        <f t="shared" si="5"/>
        <v>-314.5</v>
      </c>
      <c r="G185" s="1">
        <f t="shared" si="4"/>
        <v>8.9711343221145115E-2</v>
      </c>
    </row>
    <row r="186" spans="6:7" x14ac:dyDescent="0.25">
      <c r="F186" s="1">
        <f t="shared" si="5"/>
        <v>-314.25</v>
      </c>
      <c r="G186" s="1">
        <f t="shared" si="4"/>
        <v>9.0607098156672186E-2</v>
      </c>
    </row>
    <row r="187" spans="6:7" x14ac:dyDescent="0.25">
      <c r="F187" s="1">
        <f t="shared" si="5"/>
        <v>-314</v>
      </c>
      <c r="G187" s="1">
        <f t="shared" si="4"/>
        <v>9.1505986162598446E-2</v>
      </c>
    </row>
    <row r="188" spans="6:7" x14ac:dyDescent="0.25">
      <c r="F188" s="1">
        <f t="shared" si="5"/>
        <v>-313.75</v>
      </c>
      <c r="G188" s="1">
        <f t="shared" si="4"/>
        <v>9.2407981866568512E-2</v>
      </c>
    </row>
    <row r="189" spans="6:7" x14ac:dyDescent="0.25">
      <c r="F189" s="1">
        <f t="shared" si="5"/>
        <v>-313.5</v>
      </c>
      <c r="G189" s="1">
        <f t="shared" si="4"/>
        <v>9.3313059832264053E-2</v>
      </c>
    </row>
    <row r="190" spans="6:7" x14ac:dyDescent="0.25">
      <c r="F190" s="1">
        <f t="shared" si="5"/>
        <v>-313.25</v>
      </c>
      <c r="G190" s="1">
        <f t="shared" si="4"/>
        <v>9.4221194560517099E-2</v>
      </c>
    </row>
    <row r="191" spans="6:7" x14ac:dyDescent="0.25">
      <c r="F191" s="1">
        <f t="shared" si="5"/>
        <v>-313</v>
      </c>
      <c r="G191" s="1">
        <f t="shared" si="4"/>
        <v>9.5132360490428905E-2</v>
      </c>
    </row>
    <row r="192" spans="6:7" x14ac:dyDescent="0.25">
      <c r="F192" s="1">
        <f t="shared" si="5"/>
        <v>-312.75</v>
      </c>
      <c r="G192" s="1">
        <f t="shared" si="4"/>
        <v>9.6046532000490376E-2</v>
      </c>
    </row>
    <row r="193" spans="6:7" x14ac:dyDescent="0.25">
      <c r="F193" s="1">
        <f t="shared" si="5"/>
        <v>-312.5</v>
      </c>
      <c r="G193" s="1">
        <f t="shared" si="4"/>
        <v>9.6963683409706847E-2</v>
      </c>
    </row>
    <row r="194" spans="6:7" x14ac:dyDescent="0.25">
      <c r="F194" s="1">
        <f t="shared" si="5"/>
        <v>-312.25</v>
      </c>
      <c r="G194" s="1">
        <f t="shared" si="4"/>
        <v>9.788378897872517E-2</v>
      </c>
    </row>
    <row r="195" spans="6:7" x14ac:dyDescent="0.25">
      <c r="F195" s="1">
        <f t="shared" si="5"/>
        <v>-312</v>
      </c>
      <c r="G195" s="1">
        <f t="shared" ref="G195:G258" si="6">0.000001*(Vc+PI()/4*Bore^2*(Stroke/2*(1-COS(F195*PI()/180))+Stroke/2/_eps_*(1-SQRT(1-_eps_^2*(SIN(F195*PI()/180)+_off_)^2))))</f>
        <v>9.8806822910963266E-2</v>
      </c>
    </row>
    <row r="196" spans="6:7" x14ac:dyDescent="0.25">
      <c r="F196" s="1">
        <f t="shared" si="5"/>
        <v>-311.75</v>
      </c>
      <c r="G196" s="1">
        <f t="shared" si="6"/>
        <v>9.9732759353742415E-2</v>
      </c>
    </row>
    <row r="197" spans="6:7" x14ac:dyDescent="0.25">
      <c r="F197" s="1">
        <f t="shared" ref="F197:F260" si="7">F196+0.25</f>
        <v>-311.5</v>
      </c>
      <c r="G197" s="1">
        <f t="shared" si="6"/>
        <v>0.10066157239942392</v>
      </c>
    </row>
    <row r="198" spans="6:7" x14ac:dyDescent="0.25">
      <c r="F198" s="1">
        <f t="shared" si="7"/>
        <v>-311.25</v>
      </c>
      <c r="G198" s="1">
        <f t="shared" si="6"/>
        <v>0.10159323608654686</v>
      </c>
    </row>
    <row r="199" spans="6:7" x14ac:dyDescent="0.25">
      <c r="F199" s="1">
        <f t="shared" si="7"/>
        <v>-311</v>
      </c>
      <c r="G199" s="1">
        <f t="shared" si="6"/>
        <v>0.1025277244009674</v>
      </c>
    </row>
    <row r="200" spans="6:7" x14ac:dyDescent="0.25">
      <c r="F200" s="1">
        <f t="shared" si="7"/>
        <v>-310.75</v>
      </c>
      <c r="G200" s="1">
        <f t="shared" si="6"/>
        <v>0.10346501127700432</v>
      </c>
    </row>
    <row r="201" spans="6:7" x14ac:dyDescent="0.25">
      <c r="F201" s="1">
        <f t="shared" si="7"/>
        <v>-310.5</v>
      </c>
      <c r="G201" s="1">
        <f t="shared" si="6"/>
        <v>0.10440507059858314</v>
      </c>
    </row>
    <row r="202" spans="6:7" x14ac:dyDescent="0.25">
      <c r="F202" s="1">
        <f t="shared" si="7"/>
        <v>-310.25</v>
      </c>
      <c r="G202" s="1">
        <f t="shared" si="6"/>
        <v>0.10534787620038474</v>
      </c>
    </row>
    <row r="203" spans="6:7" x14ac:dyDescent="0.25">
      <c r="F203" s="1">
        <f t="shared" si="7"/>
        <v>-310</v>
      </c>
      <c r="G203" s="1">
        <f t="shared" si="6"/>
        <v>0.10629340186899509</v>
      </c>
    </row>
    <row r="204" spans="6:7" x14ac:dyDescent="0.25">
      <c r="F204" s="1">
        <f t="shared" si="7"/>
        <v>-309.75</v>
      </c>
      <c r="G204" s="1">
        <f t="shared" si="6"/>
        <v>0.10724162134405885</v>
      </c>
    </row>
    <row r="205" spans="6:7" x14ac:dyDescent="0.25">
      <c r="F205" s="1">
        <f t="shared" si="7"/>
        <v>-309.5</v>
      </c>
      <c r="G205" s="1">
        <f t="shared" si="6"/>
        <v>0.10819250831943295</v>
      </c>
    </row>
    <row r="206" spans="6:7" x14ac:dyDescent="0.25">
      <c r="F206" s="1">
        <f t="shared" si="7"/>
        <v>-309.25</v>
      </c>
      <c r="G206" s="1">
        <f t="shared" si="6"/>
        <v>0.10914603644434487</v>
      </c>
    </row>
    <row r="207" spans="6:7" x14ac:dyDescent="0.25">
      <c r="F207" s="1">
        <f t="shared" si="7"/>
        <v>-309</v>
      </c>
      <c r="G207" s="1">
        <f t="shared" si="6"/>
        <v>0.11010217932454937</v>
      </c>
    </row>
    <row r="208" spans="6:7" x14ac:dyDescent="0.25">
      <c r="F208" s="1">
        <f t="shared" si="7"/>
        <v>-308.75</v>
      </c>
      <c r="G208" s="1">
        <f t="shared" si="6"/>
        <v>0.11106091052349083</v>
      </c>
    </row>
    <row r="209" spans="6:7" x14ac:dyDescent="0.25">
      <c r="F209" s="1">
        <f t="shared" si="7"/>
        <v>-308.5</v>
      </c>
      <c r="G209" s="1">
        <f t="shared" si="6"/>
        <v>0.11202220356346564</v>
      </c>
    </row>
    <row r="210" spans="6:7" x14ac:dyDescent="0.25">
      <c r="F210" s="1">
        <f t="shared" si="7"/>
        <v>-308.25</v>
      </c>
      <c r="G210" s="1">
        <f t="shared" si="6"/>
        <v>0.11298603192678518</v>
      </c>
    </row>
    <row r="211" spans="6:7" x14ac:dyDescent="0.25">
      <c r="F211" s="1">
        <f t="shared" si="7"/>
        <v>-308</v>
      </c>
      <c r="G211" s="1">
        <f t="shared" si="6"/>
        <v>0.11395236905694361</v>
      </c>
    </row>
    <row r="212" spans="6:7" x14ac:dyDescent="0.25">
      <c r="F212" s="1">
        <f t="shared" si="7"/>
        <v>-307.75</v>
      </c>
      <c r="G212" s="1">
        <f t="shared" si="6"/>
        <v>0.11492118835978432</v>
      </c>
    </row>
    <row r="213" spans="6:7" x14ac:dyDescent="0.25">
      <c r="F213" s="1">
        <f t="shared" si="7"/>
        <v>-307.5</v>
      </c>
      <c r="G213" s="1">
        <f t="shared" si="6"/>
        <v>0.11589246320466853</v>
      </c>
    </row>
    <row r="214" spans="6:7" x14ac:dyDescent="0.25">
      <c r="F214" s="1">
        <f t="shared" si="7"/>
        <v>-307.25</v>
      </c>
      <c r="G214" s="1">
        <f t="shared" si="6"/>
        <v>0.11686616692564764</v>
      </c>
    </row>
    <row r="215" spans="6:7" x14ac:dyDescent="0.25">
      <c r="F215" s="1">
        <f t="shared" si="7"/>
        <v>-307</v>
      </c>
      <c r="G215" s="1">
        <f t="shared" si="6"/>
        <v>0.11784227282263306</v>
      </c>
    </row>
    <row r="216" spans="6:7" x14ac:dyDescent="0.25">
      <c r="F216" s="1">
        <f t="shared" si="7"/>
        <v>-306.75</v>
      </c>
      <c r="G216" s="1">
        <f t="shared" si="6"/>
        <v>0.11882075416257072</v>
      </c>
    </row>
    <row r="217" spans="6:7" x14ac:dyDescent="0.25">
      <c r="F217" s="1">
        <f t="shared" si="7"/>
        <v>-306.5</v>
      </c>
      <c r="G217" s="1">
        <f t="shared" si="6"/>
        <v>0.1198015841806153</v>
      </c>
    </row>
    <row r="218" spans="6:7" x14ac:dyDescent="0.25">
      <c r="F218" s="1">
        <f t="shared" si="7"/>
        <v>-306.25</v>
      </c>
      <c r="G218" s="1">
        <f t="shared" si="6"/>
        <v>0.12078473608130445</v>
      </c>
    </row>
    <row r="219" spans="6:7" x14ac:dyDescent="0.25">
      <c r="F219" s="1">
        <f t="shared" si="7"/>
        <v>-306</v>
      </c>
      <c r="G219" s="1">
        <f t="shared" si="6"/>
        <v>0.12177018303973711</v>
      </c>
    </row>
    <row r="220" spans="6:7" x14ac:dyDescent="0.25">
      <c r="F220" s="1">
        <f t="shared" si="7"/>
        <v>-305.75</v>
      </c>
      <c r="G220" s="1">
        <f t="shared" si="6"/>
        <v>0.12275789820274964</v>
      </c>
    </row>
    <row r="221" spans="6:7" x14ac:dyDescent="0.25">
      <c r="F221" s="1">
        <f t="shared" si="7"/>
        <v>-305.5</v>
      </c>
      <c r="G221" s="1">
        <f t="shared" si="6"/>
        <v>0.12374785469009419</v>
      </c>
    </row>
    <row r="222" spans="6:7" x14ac:dyDescent="0.25">
      <c r="F222" s="1">
        <f t="shared" si="7"/>
        <v>-305.25</v>
      </c>
      <c r="G222" s="1">
        <f t="shared" si="6"/>
        <v>0.12474002559561824</v>
      </c>
    </row>
    <row r="223" spans="6:7" x14ac:dyDescent="0.25">
      <c r="F223" s="1">
        <f t="shared" si="7"/>
        <v>-305</v>
      </c>
      <c r="G223" s="1">
        <f t="shared" si="6"/>
        <v>0.12573438398844419</v>
      </c>
    </row>
    <row r="224" spans="6:7" x14ac:dyDescent="0.25">
      <c r="F224" s="1">
        <f t="shared" si="7"/>
        <v>-304.75</v>
      </c>
      <c r="G224" s="1">
        <f t="shared" si="6"/>
        <v>0.12673090291414932</v>
      </c>
    </row>
    <row r="225" spans="6:7" x14ac:dyDescent="0.25">
      <c r="F225" s="1">
        <f t="shared" si="7"/>
        <v>-304.5</v>
      </c>
      <c r="G225" s="1">
        <f t="shared" si="6"/>
        <v>0.12772955539594641</v>
      </c>
    </row>
    <row r="226" spans="6:7" x14ac:dyDescent="0.25">
      <c r="F226" s="1">
        <f t="shared" si="7"/>
        <v>-304.25</v>
      </c>
      <c r="G226" s="1">
        <f t="shared" si="6"/>
        <v>0.12873031443586605</v>
      </c>
    </row>
    <row r="227" spans="6:7" x14ac:dyDescent="0.25">
      <c r="F227" s="1">
        <f t="shared" si="7"/>
        <v>-304</v>
      </c>
      <c r="G227" s="1">
        <f t="shared" si="6"/>
        <v>0.12973315301593713</v>
      </c>
    </row>
    <row r="228" spans="6:7" x14ac:dyDescent="0.25">
      <c r="F228" s="1">
        <f t="shared" si="7"/>
        <v>-303.75</v>
      </c>
      <c r="G228" s="1">
        <f t="shared" si="6"/>
        <v>0.13073804409936873</v>
      </c>
    </row>
    <row r="229" spans="6:7" x14ac:dyDescent="0.25">
      <c r="F229" s="1">
        <f t="shared" si="7"/>
        <v>-303.5</v>
      </c>
      <c r="G229" s="1">
        <f t="shared" si="6"/>
        <v>0.13174496063173291</v>
      </c>
    </row>
    <row r="230" spans="6:7" x14ac:dyDescent="0.25">
      <c r="F230" s="1">
        <f t="shared" si="7"/>
        <v>-303.25</v>
      </c>
      <c r="G230" s="1">
        <f t="shared" si="6"/>
        <v>0.1327538755421456</v>
      </c>
    </row>
    <row r="231" spans="6:7" x14ac:dyDescent="0.25">
      <c r="F231" s="1">
        <f t="shared" si="7"/>
        <v>-303</v>
      </c>
      <c r="G231" s="1">
        <f t="shared" si="6"/>
        <v>0.13376476174444951</v>
      </c>
    </row>
    <row r="232" spans="6:7" x14ac:dyDescent="0.25">
      <c r="F232" s="1">
        <f t="shared" si="7"/>
        <v>-302.75</v>
      </c>
      <c r="G232" s="1">
        <f t="shared" si="6"/>
        <v>0.13477759213839494</v>
      </c>
    </row>
    <row r="233" spans="6:7" x14ac:dyDescent="0.25">
      <c r="F233" s="1">
        <f t="shared" si="7"/>
        <v>-302.5</v>
      </c>
      <c r="G233" s="1">
        <f t="shared" si="6"/>
        <v>0.13579233961082282</v>
      </c>
    </row>
    <row r="234" spans="6:7" x14ac:dyDescent="0.25">
      <c r="F234" s="1">
        <f t="shared" si="7"/>
        <v>-302.25</v>
      </c>
      <c r="G234" s="1">
        <f t="shared" si="6"/>
        <v>0.13680897703684455</v>
      </c>
    </row>
    <row r="235" spans="6:7" x14ac:dyDescent="0.25">
      <c r="F235" s="1">
        <f t="shared" si="7"/>
        <v>-302</v>
      </c>
      <c r="G235" s="1">
        <f t="shared" si="6"/>
        <v>0.13782747728102457</v>
      </c>
    </row>
    <row r="236" spans="6:7" x14ac:dyDescent="0.25">
      <c r="F236" s="1">
        <f t="shared" si="7"/>
        <v>-301.75</v>
      </c>
      <c r="G236" s="1">
        <f t="shared" si="6"/>
        <v>0.13884781319855877</v>
      </c>
    </row>
    <row r="237" spans="6:7" x14ac:dyDescent="0.25">
      <c r="F237" s="1">
        <f t="shared" si="7"/>
        <v>-301.5</v>
      </c>
      <c r="G237" s="1">
        <f t="shared" si="6"/>
        <v>0.13986995763645621</v>
      </c>
    </row>
    <row r="238" spans="6:7" x14ac:dyDescent="0.25">
      <c r="F238" s="1">
        <f t="shared" si="7"/>
        <v>-301.25</v>
      </c>
      <c r="G238" s="1">
        <f t="shared" si="6"/>
        <v>0.14089388343471757</v>
      </c>
    </row>
    <row r="239" spans="6:7" x14ac:dyDescent="0.25">
      <c r="F239" s="1">
        <f t="shared" si="7"/>
        <v>-301</v>
      </c>
      <c r="G239" s="1">
        <f t="shared" si="6"/>
        <v>0.14191956342751311</v>
      </c>
    </row>
    <row r="240" spans="6:7" x14ac:dyDescent="0.25">
      <c r="F240" s="1">
        <f t="shared" si="7"/>
        <v>-300.75</v>
      </c>
      <c r="G240" s="1">
        <f t="shared" si="6"/>
        <v>0.14294697044436117</v>
      </c>
    </row>
    <row r="241" spans="6:7" x14ac:dyDescent="0.25">
      <c r="F241" s="1">
        <f t="shared" si="7"/>
        <v>-300.5</v>
      </c>
      <c r="G241" s="1">
        <f t="shared" si="6"/>
        <v>0.14397607731130424</v>
      </c>
    </row>
    <row r="242" spans="6:7" x14ac:dyDescent="0.25">
      <c r="F242" s="1">
        <f t="shared" si="7"/>
        <v>-300.25</v>
      </c>
      <c r="G242" s="1">
        <f t="shared" si="6"/>
        <v>0.1450068568520845</v>
      </c>
    </row>
    <row r="243" spans="6:7" x14ac:dyDescent="0.25">
      <c r="F243" s="1">
        <f t="shared" si="7"/>
        <v>-300</v>
      </c>
      <c r="G243" s="1">
        <f t="shared" si="6"/>
        <v>0.14603928188931808</v>
      </c>
    </row>
    <row r="244" spans="6:7" x14ac:dyDescent="0.25">
      <c r="F244" s="1">
        <f t="shared" si="7"/>
        <v>-299.75</v>
      </c>
      <c r="G244" s="1">
        <f t="shared" si="6"/>
        <v>0.14707332524566899</v>
      </c>
    </row>
    <row r="245" spans="6:7" x14ac:dyDescent="0.25">
      <c r="F245" s="1">
        <f t="shared" si="7"/>
        <v>-299.5</v>
      </c>
      <c r="G245" s="1">
        <f t="shared" si="6"/>
        <v>0.14810895974501948</v>
      </c>
    </row>
    <row r="246" spans="6:7" x14ac:dyDescent="0.25">
      <c r="F246" s="1">
        <f t="shared" si="7"/>
        <v>-299.25</v>
      </c>
      <c r="G246" s="1">
        <f t="shared" si="6"/>
        <v>0.14914615821364197</v>
      </c>
    </row>
    <row r="247" spans="6:7" x14ac:dyDescent="0.25">
      <c r="F247" s="1">
        <f t="shared" si="7"/>
        <v>-299</v>
      </c>
      <c r="G247" s="1">
        <f t="shared" si="6"/>
        <v>0.15018489348136752</v>
      </c>
    </row>
    <row r="248" spans="6:7" x14ac:dyDescent="0.25">
      <c r="F248" s="1">
        <f t="shared" si="7"/>
        <v>-298.75</v>
      </c>
      <c r="G248" s="1">
        <f t="shared" si="6"/>
        <v>0.15122513838275167</v>
      </c>
    </row>
    <row r="249" spans="6:7" x14ac:dyDescent="0.25">
      <c r="F249" s="1">
        <f t="shared" si="7"/>
        <v>-298.5</v>
      </c>
      <c r="G249" s="1">
        <f t="shared" si="6"/>
        <v>0.15226686575824228</v>
      </c>
    </row>
    <row r="250" spans="6:7" x14ac:dyDescent="0.25">
      <c r="F250" s="1">
        <f t="shared" si="7"/>
        <v>-298.25</v>
      </c>
      <c r="G250" s="1">
        <f t="shared" si="6"/>
        <v>0.15331004845534094</v>
      </c>
    </row>
    <row r="251" spans="6:7" x14ac:dyDescent="0.25">
      <c r="F251" s="1">
        <f t="shared" si="7"/>
        <v>-298</v>
      </c>
      <c r="G251" s="1">
        <f t="shared" si="6"/>
        <v>0.15435465932976614</v>
      </c>
    </row>
    <row r="252" spans="6:7" x14ac:dyDescent="0.25">
      <c r="F252" s="1">
        <f t="shared" si="7"/>
        <v>-297.75</v>
      </c>
      <c r="G252" s="1">
        <f t="shared" si="6"/>
        <v>0.15540067124661283</v>
      </c>
    </row>
    <row r="253" spans="6:7" x14ac:dyDescent="0.25">
      <c r="F253" s="1">
        <f t="shared" si="7"/>
        <v>-297.5</v>
      </c>
      <c r="G253" s="1">
        <f t="shared" si="6"/>
        <v>0.1564480570815098</v>
      </c>
    </row>
    <row r="254" spans="6:7" x14ac:dyDescent="0.25">
      <c r="F254" s="1">
        <f t="shared" si="7"/>
        <v>-297.25</v>
      </c>
      <c r="G254" s="1">
        <f t="shared" si="6"/>
        <v>0.15749678972177425</v>
      </c>
    </row>
    <row r="255" spans="6:7" x14ac:dyDescent="0.25">
      <c r="F255" s="1">
        <f t="shared" si="7"/>
        <v>-297</v>
      </c>
      <c r="G255" s="1">
        <f t="shared" si="6"/>
        <v>0.15854684206756681</v>
      </c>
    </row>
    <row r="256" spans="6:7" x14ac:dyDescent="0.25">
      <c r="F256" s="1">
        <f t="shared" si="7"/>
        <v>-296.75</v>
      </c>
      <c r="G256" s="1">
        <f t="shared" si="6"/>
        <v>0.15959818703304052</v>
      </c>
    </row>
    <row r="257" spans="6:7" x14ac:dyDescent="0.25">
      <c r="F257" s="1">
        <f t="shared" si="7"/>
        <v>-296.5</v>
      </c>
      <c r="G257" s="1">
        <f t="shared" si="6"/>
        <v>0.16065079754748998</v>
      </c>
    </row>
    <row r="258" spans="6:7" x14ac:dyDescent="0.25">
      <c r="F258" s="1">
        <f t="shared" si="7"/>
        <v>-296.25</v>
      </c>
      <c r="G258" s="1">
        <f t="shared" si="6"/>
        <v>0.16170464655649602</v>
      </c>
    </row>
    <row r="259" spans="6:7" x14ac:dyDescent="0.25">
      <c r="F259" s="1">
        <f t="shared" si="7"/>
        <v>-296</v>
      </c>
      <c r="G259" s="1">
        <f t="shared" ref="G259:G322" si="8">0.000001*(Vc+PI()/4*Bore^2*(Stroke/2*(1-COS(F259*PI()/180))+Stroke/2/_eps_*(1-SQRT(1-_eps_^2*(SIN(F259*PI()/180)+_off_)^2))))</f>
        <v>0.16275970702306972</v>
      </c>
    </row>
    <row r="260" spans="6:7" x14ac:dyDescent="0.25">
      <c r="F260" s="1">
        <f t="shared" si="7"/>
        <v>-295.75</v>
      </c>
      <c r="G260" s="1">
        <f t="shared" si="8"/>
        <v>0.16381595192879186</v>
      </c>
    </row>
    <row r="261" spans="6:7" x14ac:dyDescent="0.25">
      <c r="F261" s="1">
        <f t="shared" ref="F261:F324" si="9">F260+0.25</f>
        <v>-295.5</v>
      </c>
      <c r="G261" s="1">
        <f t="shared" si="8"/>
        <v>0.16487335427494934</v>
      </c>
    </row>
    <row r="262" spans="6:7" x14ac:dyDescent="0.25">
      <c r="F262" s="1">
        <f t="shared" si="9"/>
        <v>-295.25</v>
      </c>
      <c r="G262" s="1">
        <f t="shared" si="8"/>
        <v>0.1659318870836711</v>
      </c>
    </row>
    <row r="263" spans="6:7" x14ac:dyDescent="0.25">
      <c r="F263" s="1">
        <f t="shared" si="9"/>
        <v>-295</v>
      </c>
      <c r="G263" s="1">
        <f t="shared" si="8"/>
        <v>0.16699152339905779</v>
      </c>
    </row>
    <row r="264" spans="6:7" x14ac:dyDescent="0.25">
      <c r="F264" s="1">
        <f t="shared" si="9"/>
        <v>-294.75</v>
      </c>
      <c r="G264" s="1">
        <f t="shared" si="8"/>
        <v>0.16805223628830998</v>
      </c>
    </row>
    <row r="265" spans="6:7" x14ac:dyDescent="0.25">
      <c r="F265" s="1">
        <f t="shared" si="9"/>
        <v>-294.5</v>
      </c>
      <c r="G265" s="1">
        <f t="shared" si="8"/>
        <v>0.1691139988428528</v>
      </c>
    </row>
    <row r="266" spans="6:7" x14ac:dyDescent="0.25">
      <c r="F266" s="1">
        <f t="shared" si="9"/>
        <v>-294.25</v>
      </c>
      <c r="G266" s="1">
        <f t="shared" si="8"/>
        <v>0.17017678417945725</v>
      </c>
    </row>
    <row r="267" spans="6:7" x14ac:dyDescent="0.25">
      <c r="F267" s="1">
        <f t="shared" si="9"/>
        <v>-294</v>
      </c>
      <c r="G267" s="1">
        <f t="shared" si="8"/>
        <v>0.17124056544135771</v>
      </c>
    </row>
    <row r="268" spans="6:7" x14ac:dyDescent="0.25">
      <c r="F268" s="1">
        <f t="shared" si="9"/>
        <v>-293.75</v>
      </c>
      <c r="G268" s="1">
        <f t="shared" si="8"/>
        <v>0.17230531579936653</v>
      </c>
    </row>
    <row r="269" spans="6:7" x14ac:dyDescent="0.25">
      <c r="F269" s="1">
        <f t="shared" si="9"/>
        <v>-293.5</v>
      </c>
      <c r="G269" s="1">
        <f t="shared" si="8"/>
        <v>0.17337100845298326</v>
      </c>
    </row>
    <row r="270" spans="6:7" x14ac:dyDescent="0.25">
      <c r="F270" s="1">
        <f t="shared" si="9"/>
        <v>-293.25</v>
      </c>
      <c r="G270" s="1">
        <f t="shared" si="8"/>
        <v>0.17443761663150253</v>
      </c>
    </row>
    <row r="271" spans="6:7" x14ac:dyDescent="0.25">
      <c r="F271" s="1">
        <f t="shared" si="9"/>
        <v>-293</v>
      </c>
      <c r="G271" s="1">
        <f t="shared" si="8"/>
        <v>0.17550511359511653</v>
      </c>
    </row>
    <row r="272" spans="6:7" x14ac:dyDescent="0.25">
      <c r="F272" s="1">
        <f t="shared" si="9"/>
        <v>-292.75</v>
      </c>
      <c r="G272" s="1">
        <f t="shared" si="8"/>
        <v>0.17657347263601261</v>
      </c>
    </row>
    <row r="273" spans="6:7" x14ac:dyDescent="0.25">
      <c r="F273" s="1">
        <f t="shared" si="9"/>
        <v>-292.5</v>
      </c>
      <c r="G273" s="1">
        <f t="shared" si="8"/>
        <v>0.17764266707946982</v>
      </c>
    </row>
    <row r="274" spans="6:7" x14ac:dyDescent="0.25">
      <c r="F274" s="1">
        <f t="shared" si="9"/>
        <v>-292.25</v>
      </c>
      <c r="G274" s="1">
        <f t="shared" si="8"/>
        <v>0.17871267028494833</v>
      </c>
    </row>
    <row r="275" spans="6:7" x14ac:dyDescent="0.25">
      <c r="F275" s="1">
        <f t="shared" si="9"/>
        <v>-292</v>
      </c>
      <c r="G275" s="1">
        <f t="shared" si="8"/>
        <v>0.17978345564717521</v>
      </c>
    </row>
    <row r="276" spans="6:7" x14ac:dyDescent="0.25">
      <c r="F276" s="1">
        <f t="shared" si="9"/>
        <v>-291.75</v>
      </c>
      <c r="G276" s="1">
        <f t="shared" si="8"/>
        <v>0.1808549965972274</v>
      </c>
    </row>
    <row r="277" spans="6:7" x14ac:dyDescent="0.25">
      <c r="F277" s="1">
        <f t="shared" si="9"/>
        <v>-291.5</v>
      </c>
      <c r="G277" s="1">
        <f t="shared" si="8"/>
        <v>0.18192726660360867</v>
      </c>
    </row>
    <row r="278" spans="6:7" x14ac:dyDescent="0.25">
      <c r="F278" s="1">
        <f t="shared" si="9"/>
        <v>-291.25</v>
      </c>
      <c r="G278" s="1">
        <f t="shared" si="8"/>
        <v>0.18300023917332139</v>
      </c>
    </row>
    <row r="279" spans="6:7" x14ac:dyDescent="0.25">
      <c r="F279" s="1">
        <f t="shared" si="9"/>
        <v>-291</v>
      </c>
      <c r="G279" s="1">
        <f t="shared" si="8"/>
        <v>0.18407388785293685</v>
      </c>
    </row>
    <row r="280" spans="6:7" x14ac:dyDescent="0.25">
      <c r="F280" s="1">
        <f t="shared" si="9"/>
        <v>-290.75</v>
      </c>
      <c r="G280" s="1">
        <f t="shared" si="8"/>
        <v>0.1851481862296564</v>
      </c>
    </row>
    <row r="281" spans="6:7" x14ac:dyDescent="0.25">
      <c r="F281" s="1">
        <f t="shared" si="9"/>
        <v>-290.5</v>
      </c>
      <c r="G281" s="1">
        <f t="shared" si="8"/>
        <v>0.18622310793237129</v>
      </c>
    </row>
    <row r="282" spans="6:7" x14ac:dyDescent="0.25">
      <c r="F282" s="1">
        <f t="shared" si="9"/>
        <v>-290.25</v>
      </c>
      <c r="G282" s="1">
        <f t="shared" si="8"/>
        <v>0.18729862663271651</v>
      </c>
    </row>
    <row r="283" spans="6:7" x14ac:dyDescent="0.25">
      <c r="F283" s="1">
        <f t="shared" si="9"/>
        <v>-290</v>
      </c>
      <c r="G283" s="1">
        <f t="shared" si="8"/>
        <v>0.18837471604611783</v>
      </c>
    </row>
    <row r="284" spans="6:7" x14ac:dyDescent="0.25">
      <c r="F284" s="1">
        <f t="shared" si="9"/>
        <v>-289.75</v>
      </c>
      <c r="G284" s="1">
        <f t="shared" si="8"/>
        <v>0.18945134993283672</v>
      </c>
    </row>
    <row r="285" spans="6:7" x14ac:dyDescent="0.25">
      <c r="F285" s="1">
        <f t="shared" si="9"/>
        <v>-289.5</v>
      </c>
      <c r="G285" s="1">
        <f t="shared" si="8"/>
        <v>0.19052850209900771</v>
      </c>
    </row>
    <row r="286" spans="6:7" x14ac:dyDescent="0.25">
      <c r="F286" s="1">
        <f t="shared" si="9"/>
        <v>-289.25</v>
      </c>
      <c r="G286" s="1">
        <f t="shared" si="8"/>
        <v>0.19160614639767173</v>
      </c>
    </row>
    <row r="287" spans="6:7" x14ac:dyDescent="0.25">
      <c r="F287" s="1">
        <f t="shared" si="9"/>
        <v>-289</v>
      </c>
      <c r="G287" s="1">
        <f t="shared" si="8"/>
        <v>0.19268425672980274</v>
      </c>
    </row>
    <row r="288" spans="6:7" x14ac:dyDescent="0.25">
      <c r="F288" s="1">
        <f t="shared" si="9"/>
        <v>-288.75</v>
      </c>
      <c r="G288" s="1">
        <f t="shared" si="8"/>
        <v>0.19376280704533069</v>
      </c>
    </row>
    <row r="289" spans="6:7" x14ac:dyDescent="0.25">
      <c r="F289" s="1">
        <f t="shared" si="9"/>
        <v>-288.5</v>
      </c>
      <c r="G289" s="1">
        <f t="shared" si="8"/>
        <v>0.19484177134415667</v>
      </c>
    </row>
    <row r="290" spans="6:7" x14ac:dyDescent="0.25">
      <c r="F290" s="1">
        <f t="shared" si="9"/>
        <v>-288.25</v>
      </c>
      <c r="G290" s="1">
        <f t="shared" si="8"/>
        <v>0.19592112367716508</v>
      </c>
    </row>
    <row r="291" spans="6:7" x14ac:dyDescent="0.25">
      <c r="F291" s="1">
        <f t="shared" si="9"/>
        <v>-288</v>
      </c>
      <c r="G291" s="1">
        <f t="shared" si="8"/>
        <v>0.19700083814722583</v>
      </c>
    </row>
    <row r="292" spans="6:7" x14ac:dyDescent="0.25">
      <c r="F292" s="1">
        <f t="shared" si="9"/>
        <v>-287.75</v>
      </c>
      <c r="G292" s="1">
        <f t="shared" si="8"/>
        <v>0.19808088891019643</v>
      </c>
    </row>
    <row r="293" spans="6:7" x14ac:dyDescent="0.25">
      <c r="F293" s="1">
        <f t="shared" si="9"/>
        <v>-287.5</v>
      </c>
      <c r="G293" s="1">
        <f t="shared" si="8"/>
        <v>0.19916125017591271</v>
      </c>
    </row>
    <row r="294" spans="6:7" x14ac:dyDescent="0.25">
      <c r="F294" s="1">
        <f t="shared" si="9"/>
        <v>-287.25</v>
      </c>
      <c r="G294" s="1">
        <f t="shared" si="8"/>
        <v>0.20024189620917615</v>
      </c>
    </row>
    <row r="295" spans="6:7" x14ac:dyDescent="0.25">
      <c r="F295" s="1">
        <f t="shared" si="9"/>
        <v>-287</v>
      </c>
      <c r="G295" s="1">
        <f t="shared" si="8"/>
        <v>0.20132280133073516</v>
      </c>
    </row>
    <row r="296" spans="6:7" x14ac:dyDescent="0.25">
      <c r="F296" s="1">
        <f t="shared" si="9"/>
        <v>-286.75</v>
      </c>
      <c r="G296" s="1">
        <f t="shared" si="8"/>
        <v>0.2024039399182592</v>
      </c>
    </row>
    <row r="297" spans="6:7" x14ac:dyDescent="0.25">
      <c r="F297" s="1">
        <f t="shared" si="9"/>
        <v>-286.5</v>
      </c>
      <c r="G297" s="1">
        <f t="shared" si="8"/>
        <v>0.20348528640730743</v>
      </c>
    </row>
    <row r="298" spans="6:7" x14ac:dyDescent="0.25">
      <c r="F298" s="1">
        <f t="shared" si="9"/>
        <v>-286.25</v>
      </c>
      <c r="G298" s="1">
        <f t="shared" si="8"/>
        <v>0.20456681529228871</v>
      </c>
    </row>
    <row r="299" spans="6:7" x14ac:dyDescent="0.25">
      <c r="F299" s="1">
        <f t="shared" si="9"/>
        <v>-286</v>
      </c>
      <c r="G299" s="1">
        <f t="shared" si="8"/>
        <v>0.20564850112741972</v>
      </c>
    </row>
    <row r="300" spans="6:7" x14ac:dyDescent="0.25">
      <c r="F300" s="1">
        <f t="shared" si="9"/>
        <v>-285.75</v>
      </c>
      <c r="G300" s="1">
        <f t="shared" si="8"/>
        <v>0.2067303185276711</v>
      </c>
    </row>
    <row r="301" spans="6:7" x14ac:dyDescent="0.25">
      <c r="F301" s="1">
        <f t="shared" si="9"/>
        <v>-285.5</v>
      </c>
      <c r="G301" s="1">
        <f t="shared" si="8"/>
        <v>0.20781224216971078</v>
      </c>
    </row>
    <row r="302" spans="6:7" x14ac:dyDescent="0.25">
      <c r="F302" s="1">
        <f t="shared" si="9"/>
        <v>-285.25</v>
      </c>
      <c r="G302" s="1">
        <f t="shared" si="8"/>
        <v>0.20889424679283844</v>
      </c>
    </row>
    <row r="303" spans="6:7" x14ac:dyDescent="0.25">
      <c r="F303" s="1">
        <f t="shared" si="9"/>
        <v>-285</v>
      </c>
      <c r="G303" s="1">
        <f t="shared" si="8"/>
        <v>0.20997630719991461</v>
      </c>
    </row>
    <row r="304" spans="6:7" x14ac:dyDescent="0.25">
      <c r="F304" s="1">
        <f t="shared" si="9"/>
        <v>-284.75</v>
      </c>
      <c r="G304" s="1">
        <f t="shared" si="8"/>
        <v>0.21105839825828207</v>
      </c>
    </row>
    <row r="305" spans="6:7" x14ac:dyDescent="0.25">
      <c r="F305" s="1">
        <f t="shared" si="9"/>
        <v>-284.5</v>
      </c>
      <c r="G305" s="1">
        <f t="shared" si="8"/>
        <v>0.21214049490067899</v>
      </c>
    </row>
    <row r="306" spans="6:7" x14ac:dyDescent="0.25">
      <c r="F306" s="1">
        <f t="shared" si="9"/>
        <v>-284.25</v>
      </c>
      <c r="G306" s="1">
        <f t="shared" si="8"/>
        <v>0.21322257212614851</v>
      </c>
    </row>
    <row r="307" spans="6:7" x14ac:dyDescent="0.25">
      <c r="F307" s="1">
        <f t="shared" si="9"/>
        <v>-284</v>
      </c>
      <c r="G307" s="1">
        <f t="shared" si="8"/>
        <v>0.21430460500093684</v>
      </c>
    </row>
    <row r="308" spans="6:7" x14ac:dyDescent="0.25">
      <c r="F308" s="1">
        <f t="shared" si="9"/>
        <v>-283.75</v>
      </c>
      <c r="G308" s="1">
        <f t="shared" si="8"/>
        <v>0.21538656865938749</v>
      </c>
    </row>
    <row r="309" spans="6:7" x14ac:dyDescent="0.25">
      <c r="F309" s="1">
        <f t="shared" si="9"/>
        <v>-283.5</v>
      </c>
      <c r="G309" s="1">
        <f t="shared" si="8"/>
        <v>0.21646843830482668</v>
      </c>
    </row>
    <row r="310" spans="6:7" x14ac:dyDescent="0.25">
      <c r="F310" s="1">
        <f t="shared" si="9"/>
        <v>-283.25</v>
      </c>
      <c r="G310" s="1">
        <f t="shared" si="8"/>
        <v>0.21755018921044061</v>
      </c>
    </row>
    <row r="311" spans="6:7" x14ac:dyDescent="0.25">
      <c r="F311" s="1">
        <f t="shared" si="9"/>
        <v>-283</v>
      </c>
      <c r="G311" s="1">
        <f t="shared" si="8"/>
        <v>0.21863179672014774</v>
      </c>
    </row>
    <row r="312" spans="6:7" x14ac:dyDescent="0.25">
      <c r="F312" s="1">
        <f t="shared" si="9"/>
        <v>-282.75</v>
      </c>
      <c r="G312" s="1">
        <f t="shared" si="8"/>
        <v>0.21971323624946071</v>
      </c>
    </row>
    <row r="313" spans="6:7" x14ac:dyDescent="0.25">
      <c r="F313" s="1">
        <f t="shared" si="9"/>
        <v>-282.5</v>
      </c>
      <c r="G313" s="1">
        <f t="shared" si="8"/>
        <v>0.2207944832863421</v>
      </c>
    </row>
    <row r="314" spans="6:7" x14ac:dyDescent="0.25">
      <c r="F314" s="1">
        <f t="shared" si="9"/>
        <v>-282.25</v>
      </c>
      <c r="G314" s="1">
        <f t="shared" si="8"/>
        <v>0.22187551339205269</v>
      </c>
    </row>
    <row r="315" spans="6:7" x14ac:dyDescent="0.25">
      <c r="F315" s="1">
        <f t="shared" si="9"/>
        <v>-282</v>
      </c>
      <c r="G315" s="1">
        <f t="shared" si="8"/>
        <v>0.22295630220199128</v>
      </c>
    </row>
    <row r="316" spans="6:7" x14ac:dyDescent="0.25">
      <c r="F316" s="1">
        <f t="shared" si="9"/>
        <v>-281.75</v>
      </c>
      <c r="G316" s="1">
        <f t="shared" si="8"/>
        <v>0.22403682542652606</v>
      </c>
    </row>
    <row r="317" spans="6:7" x14ac:dyDescent="0.25">
      <c r="F317" s="1">
        <f t="shared" si="9"/>
        <v>-281.5</v>
      </c>
      <c r="G317" s="1">
        <f t="shared" si="8"/>
        <v>0.2251170588518204</v>
      </c>
    </row>
    <row r="318" spans="6:7" x14ac:dyDescent="0.25">
      <c r="F318" s="1">
        <f t="shared" si="9"/>
        <v>-281.25</v>
      </c>
      <c r="G318" s="1">
        <f t="shared" si="8"/>
        <v>0.22619697834064778</v>
      </c>
    </row>
    <row r="319" spans="6:7" x14ac:dyDescent="0.25">
      <c r="F319" s="1">
        <f t="shared" si="9"/>
        <v>-281</v>
      </c>
      <c r="G319" s="1">
        <f t="shared" si="8"/>
        <v>0.2272765598332008</v>
      </c>
    </row>
    <row r="320" spans="6:7" x14ac:dyDescent="0.25">
      <c r="F320" s="1">
        <f t="shared" si="9"/>
        <v>-280.75</v>
      </c>
      <c r="G320" s="1">
        <f t="shared" si="8"/>
        <v>0.22835577934789006</v>
      </c>
    </row>
    <row r="321" spans="6:7" x14ac:dyDescent="0.25">
      <c r="F321" s="1">
        <f t="shared" si="9"/>
        <v>-280.5</v>
      </c>
      <c r="G321" s="1">
        <f t="shared" si="8"/>
        <v>0.22943461298213727</v>
      </c>
    </row>
    <row r="322" spans="6:7" x14ac:dyDescent="0.25">
      <c r="F322" s="1">
        <f t="shared" si="9"/>
        <v>-280.25</v>
      </c>
      <c r="G322" s="1">
        <f t="shared" si="8"/>
        <v>0.23051303691315825</v>
      </c>
    </row>
    <row r="323" spans="6:7" x14ac:dyDescent="0.25">
      <c r="F323" s="1">
        <f t="shared" si="9"/>
        <v>-280</v>
      </c>
      <c r="G323" s="1">
        <f t="shared" ref="G323:G386" si="10">0.000001*(Vc+PI()/4*Bore^2*(Stroke/2*(1-COS(F323*PI()/180))+Stroke/2/_eps_*(1-SQRT(1-_eps_^2*(SIN(F323*PI()/180)+_off_)^2))))</f>
        <v>0.23159102739873855</v>
      </c>
    </row>
    <row r="324" spans="6:7" x14ac:dyDescent="0.25">
      <c r="F324" s="1">
        <f t="shared" si="9"/>
        <v>-279.75</v>
      </c>
      <c r="G324" s="1">
        <f t="shared" si="10"/>
        <v>0.23266856077799875</v>
      </c>
    </row>
    <row r="325" spans="6:7" x14ac:dyDescent="0.25">
      <c r="F325" s="1">
        <f t="shared" ref="F325:F388" si="11">F324+0.25</f>
        <v>-279.5</v>
      </c>
      <c r="G325" s="1">
        <f t="shared" si="10"/>
        <v>0.23374561347215486</v>
      </c>
    </row>
    <row r="326" spans="6:7" x14ac:dyDescent="0.25">
      <c r="F326" s="1">
        <f t="shared" si="11"/>
        <v>-279.25</v>
      </c>
      <c r="G326" s="1">
        <f t="shared" si="10"/>
        <v>0.23482216198526723</v>
      </c>
    </row>
    <row r="327" spans="6:7" x14ac:dyDescent="0.25">
      <c r="F327" s="1">
        <f t="shared" si="11"/>
        <v>-279</v>
      </c>
      <c r="G327" s="1">
        <f t="shared" si="10"/>
        <v>0.23589818290498124</v>
      </c>
    </row>
    <row r="328" spans="6:7" x14ac:dyDescent="0.25">
      <c r="F328" s="1">
        <f t="shared" si="11"/>
        <v>-278.75</v>
      </c>
      <c r="G328" s="1">
        <f t="shared" si="10"/>
        <v>0.23697365290326081</v>
      </c>
    </row>
    <row r="329" spans="6:7" x14ac:dyDescent="0.25">
      <c r="F329" s="1">
        <f t="shared" si="11"/>
        <v>-278.5</v>
      </c>
      <c r="G329" s="1">
        <f t="shared" si="10"/>
        <v>0.23804854873711176</v>
      </c>
    </row>
    <row r="330" spans="6:7" x14ac:dyDescent="0.25">
      <c r="F330" s="1">
        <f t="shared" si="11"/>
        <v>-278.25</v>
      </c>
      <c r="G330" s="1">
        <f t="shared" si="10"/>
        <v>0.2391228472492975</v>
      </c>
    </row>
    <row r="331" spans="6:7" x14ac:dyDescent="0.25">
      <c r="F331" s="1">
        <f t="shared" si="11"/>
        <v>-278</v>
      </c>
      <c r="G331" s="1">
        <f t="shared" si="10"/>
        <v>0.24019652536904415</v>
      </c>
    </row>
    <row r="332" spans="6:7" x14ac:dyDescent="0.25">
      <c r="F332" s="1">
        <f t="shared" si="11"/>
        <v>-277.75</v>
      </c>
      <c r="G332" s="1">
        <f t="shared" si="10"/>
        <v>0.24126956011273912</v>
      </c>
    </row>
    <row r="333" spans="6:7" x14ac:dyDescent="0.25">
      <c r="F333" s="1">
        <f t="shared" si="11"/>
        <v>-277.5</v>
      </c>
      <c r="G333" s="1">
        <f t="shared" si="10"/>
        <v>0.24234192858461945</v>
      </c>
    </row>
    <row r="334" spans="6:7" x14ac:dyDescent="0.25">
      <c r="F334" s="1">
        <f t="shared" si="11"/>
        <v>-277.25</v>
      </c>
      <c r="G334" s="1">
        <f t="shared" si="10"/>
        <v>0.24341360797745107</v>
      </c>
    </row>
    <row r="335" spans="6:7" x14ac:dyDescent="0.25">
      <c r="F335" s="1">
        <f t="shared" si="11"/>
        <v>-277</v>
      </c>
      <c r="G335" s="1">
        <f t="shared" si="10"/>
        <v>0.24448457557319886</v>
      </c>
    </row>
    <row r="336" spans="6:7" x14ac:dyDescent="0.25">
      <c r="F336" s="1">
        <f t="shared" si="11"/>
        <v>-276.75</v>
      </c>
      <c r="G336" s="1">
        <f t="shared" si="10"/>
        <v>0.24555480874368918</v>
      </c>
    </row>
    <row r="337" spans="6:7" x14ac:dyDescent="0.25">
      <c r="F337" s="1">
        <f t="shared" si="11"/>
        <v>-276.5</v>
      </c>
      <c r="G337" s="1">
        <f t="shared" si="10"/>
        <v>0.24662428495126087</v>
      </c>
    </row>
    <row r="338" spans="6:7" x14ac:dyDescent="0.25">
      <c r="F338" s="1">
        <f t="shared" si="11"/>
        <v>-276.25</v>
      </c>
      <c r="G338" s="1">
        <f t="shared" si="10"/>
        <v>0.24769298174940968</v>
      </c>
    </row>
    <row r="339" spans="6:7" x14ac:dyDescent="0.25">
      <c r="F339" s="1">
        <f t="shared" si="11"/>
        <v>-276</v>
      </c>
      <c r="G339" s="1">
        <f t="shared" si="10"/>
        <v>0.2487608767834214</v>
      </c>
    </row>
    <row r="340" spans="6:7" x14ac:dyDescent="0.25">
      <c r="F340" s="1">
        <f t="shared" si="11"/>
        <v>-275.75</v>
      </c>
      <c r="G340" s="1">
        <f t="shared" si="10"/>
        <v>0.24982794779099599</v>
      </c>
    </row>
    <row r="341" spans="6:7" x14ac:dyDescent="0.25">
      <c r="F341" s="1">
        <f t="shared" si="11"/>
        <v>-275.5</v>
      </c>
      <c r="G341" s="1">
        <f t="shared" si="10"/>
        <v>0.25089417260286423</v>
      </c>
    </row>
    <row r="342" spans="6:7" x14ac:dyDescent="0.25">
      <c r="F342" s="1">
        <f t="shared" si="11"/>
        <v>-275.25</v>
      </c>
      <c r="G342" s="1">
        <f t="shared" si="10"/>
        <v>0.25195952914339237</v>
      </c>
    </row>
    <row r="343" spans="6:7" x14ac:dyDescent="0.25">
      <c r="F343" s="1">
        <f t="shared" si="11"/>
        <v>-275</v>
      </c>
      <c r="G343" s="1">
        <f t="shared" si="10"/>
        <v>0.25302399543117982</v>
      </c>
    </row>
    <row r="344" spans="6:7" x14ac:dyDescent="0.25">
      <c r="F344" s="1">
        <f t="shared" si="11"/>
        <v>-274.75</v>
      </c>
      <c r="G344" s="1">
        <f t="shared" si="10"/>
        <v>0.25408754957964552</v>
      </c>
    </row>
    <row r="345" spans="6:7" x14ac:dyDescent="0.25">
      <c r="F345" s="1">
        <f t="shared" si="11"/>
        <v>-274.5</v>
      </c>
      <c r="G345" s="1">
        <f t="shared" si="10"/>
        <v>0.25515016979760596</v>
      </c>
    </row>
    <row r="346" spans="6:7" x14ac:dyDescent="0.25">
      <c r="F346" s="1">
        <f t="shared" si="11"/>
        <v>-274.25</v>
      </c>
      <c r="G346" s="1">
        <f t="shared" si="10"/>
        <v>0.25621183438984274</v>
      </c>
    </row>
    <row r="347" spans="6:7" x14ac:dyDescent="0.25">
      <c r="F347" s="1">
        <f t="shared" si="11"/>
        <v>-274</v>
      </c>
      <c r="G347" s="1">
        <f t="shared" si="10"/>
        <v>0.25727252175766246</v>
      </c>
    </row>
    <row r="348" spans="6:7" x14ac:dyDescent="0.25">
      <c r="F348" s="1">
        <f t="shared" si="11"/>
        <v>-273.75</v>
      </c>
      <c r="G348" s="1">
        <f t="shared" si="10"/>
        <v>0.25833221039944454</v>
      </c>
    </row>
    <row r="349" spans="6:7" x14ac:dyDescent="0.25">
      <c r="F349" s="1">
        <f t="shared" si="11"/>
        <v>-273.5</v>
      </c>
      <c r="G349" s="1">
        <f t="shared" si="10"/>
        <v>0.25939087891118107</v>
      </c>
    </row>
    <row r="350" spans="6:7" x14ac:dyDescent="0.25">
      <c r="F350" s="1">
        <f t="shared" si="11"/>
        <v>-273.25</v>
      </c>
      <c r="G350" s="1">
        <f t="shared" si="10"/>
        <v>0.26044850598700692</v>
      </c>
    </row>
    <row r="351" spans="6:7" x14ac:dyDescent="0.25">
      <c r="F351" s="1">
        <f t="shared" si="11"/>
        <v>-273</v>
      </c>
      <c r="G351" s="1">
        <f t="shared" si="10"/>
        <v>0.26150507041971949</v>
      </c>
    </row>
    <row r="352" spans="6:7" x14ac:dyDescent="0.25">
      <c r="F352" s="1">
        <f t="shared" si="11"/>
        <v>-272.75</v>
      </c>
      <c r="G352" s="1">
        <f t="shared" si="10"/>
        <v>0.26256055110128967</v>
      </c>
    </row>
    <row r="353" spans="6:7" x14ac:dyDescent="0.25">
      <c r="F353" s="1">
        <f t="shared" si="11"/>
        <v>-272.5</v>
      </c>
      <c r="G353" s="1">
        <f t="shared" si="10"/>
        <v>0.26361492702336153</v>
      </c>
    </row>
    <row r="354" spans="6:7" x14ac:dyDescent="0.25">
      <c r="F354" s="1">
        <f t="shared" si="11"/>
        <v>-272.25</v>
      </c>
      <c r="G354" s="1">
        <f t="shared" si="10"/>
        <v>0.2646681772777445</v>
      </c>
    </row>
    <row r="355" spans="6:7" x14ac:dyDescent="0.25">
      <c r="F355" s="1">
        <f t="shared" si="11"/>
        <v>-272</v>
      </c>
      <c r="G355" s="1">
        <f t="shared" si="10"/>
        <v>0.26572028105689377</v>
      </c>
    </row>
    <row r="356" spans="6:7" x14ac:dyDescent="0.25">
      <c r="F356" s="1">
        <f t="shared" si="11"/>
        <v>-271.75</v>
      </c>
      <c r="G356" s="1">
        <f t="shared" si="10"/>
        <v>0.26677121765438222</v>
      </c>
    </row>
    <row r="357" spans="6:7" x14ac:dyDescent="0.25">
      <c r="F357" s="1">
        <f t="shared" si="11"/>
        <v>-271.5</v>
      </c>
      <c r="G357" s="1">
        <f t="shared" si="10"/>
        <v>0.26782096646536119</v>
      </c>
    </row>
    <row r="358" spans="6:7" x14ac:dyDescent="0.25">
      <c r="F358" s="1">
        <f t="shared" si="11"/>
        <v>-271.25</v>
      </c>
      <c r="G358" s="1">
        <f t="shared" si="10"/>
        <v>0.2688695069870134</v>
      </c>
    </row>
    <row r="359" spans="6:7" x14ac:dyDescent="0.25">
      <c r="F359" s="1">
        <f t="shared" si="11"/>
        <v>-271</v>
      </c>
      <c r="G359" s="1">
        <f t="shared" si="10"/>
        <v>0.26991681881899399</v>
      </c>
    </row>
    <row r="360" spans="6:7" x14ac:dyDescent="0.25">
      <c r="F360" s="1">
        <f t="shared" si="11"/>
        <v>-270.75</v>
      </c>
      <c r="G360" s="1">
        <f t="shared" si="10"/>
        <v>0.27096288166386279</v>
      </c>
    </row>
    <row r="361" spans="6:7" x14ac:dyDescent="0.25">
      <c r="F361" s="1">
        <f t="shared" si="11"/>
        <v>-270.5</v>
      </c>
      <c r="G361" s="1">
        <f t="shared" si="10"/>
        <v>0.27200767532750642</v>
      </c>
    </row>
    <row r="362" spans="6:7" x14ac:dyDescent="0.25">
      <c r="F362" s="1">
        <f t="shared" si="11"/>
        <v>-270.25</v>
      </c>
      <c r="G362" s="1">
        <f t="shared" si="10"/>
        <v>0.27305117971955101</v>
      </c>
    </row>
    <row r="363" spans="6:7" x14ac:dyDescent="0.25">
      <c r="F363" s="1">
        <f t="shared" si="11"/>
        <v>-270</v>
      </c>
      <c r="G363" s="1">
        <f t="shared" si="10"/>
        <v>0.27409337485376378</v>
      </c>
    </row>
    <row r="364" spans="6:7" x14ac:dyDescent="0.25">
      <c r="F364" s="1">
        <f t="shared" si="11"/>
        <v>-269.75</v>
      </c>
      <c r="G364" s="1">
        <f t="shared" si="10"/>
        <v>0.27513424084844579</v>
      </c>
    </row>
    <row r="365" spans="6:7" x14ac:dyDescent="0.25">
      <c r="F365" s="1">
        <f t="shared" si="11"/>
        <v>-269.5</v>
      </c>
      <c r="G365" s="1">
        <f t="shared" si="10"/>
        <v>0.2761737579268147</v>
      </c>
    </row>
    <row r="366" spans="6:7" x14ac:dyDescent="0.25">
      <c r="F366" s="1">
        <f t="shared" si="11"/>
        <v>-269.25</v>
      </c>
      <c r="G366" s="1">
        <f t="shared" si="10"/>
        <v>0.2772119064173772</v>
      </c>
    </row>
    <row r="367" spans="6:7" x14ac:dyDescent="0.25">
      <c r="F367" s="1">
        <f t="shared" si="11"/>
        <v>-269</v>
      </c>
      <c r="G367" s="1">
        <f t="shared" si="10"/>
        <v>0.27824866675429094</v>
      </c>
    </row>
    <row r="368" spans="6:7" x14ac:dyDescent="0.25">
      <c r="F368" s="1">
        <f t="shared" si="11"/>
        <v>-268.75</v>
      </c>
      <c r="G368" s="1">
        <f t="shared" si="10"/>
        <v>0.27928401947771836</v>
      </c>
    </row>
    <row r="369" spans="6:7" x14ac:dyDescent="0.25">
      <c r="F369" s="1">
        <f t="shared" si="11"/>
        <v>-268.5</v>
      </c>
      <c r="G369" s="1">
        <f t="shared" si="10"/>
        <v>0.2803179452341687</v>
      </c>
    </row>
    <row r="370" spans="6:7" x14ac:dyDescent="0.25">
      <c r="F370" s="1">
        <f t="shared" si="11"/>
        <v>-268.25</v>
      </c>
      <c r="G370" s="1">
        <f t="shared" si="10"/>
        <v>0.28135042477683025</v>
      </c>
    </row>
    <row r="371" spans="6:7" x14ac:dyDescent="0.25">
      <c r="F371" s="1">
        <f t="shared" si="11"/>
        <v>-268</v>
      </c>
      <c r="G371" s="1">
        <f t="shared" si="10"/>
        <v>0.28238143896589446</v>
      </c>
    </row>
    <row r="372" spans="6:7" x14ac:dyDescent="0.25">
      <c r="F372" s="1">
        <f t="shared" si="11"/>
        <v>-267.75</v>
      </c>
      <c r="G372" s="1">
        <f t="shared" si="10"/>
        <v>0.28341096876886768</v>
      </c>
    </row>
    <row r="373" spans="6:7" x14ac:dyDescent="0.25">
      <c r="F373" s="1">
        <f t="shared" si="11"/>
        <v>-267.5</v>
      </c>
      <c r="G373" s="1">
        <f t="shared" si="10"/>
        <v>0.28443899526087413</v>
      </c>
    </row>
    <row r="374" spans="6:7" x14ac:dyDescent="0.25">
      <c r="F374" s="1">
        <f t="shared" si="11"/>
        <v>-267.25</v>
      </c>
      <c r="G374" s="1">
        <f t="shared" si="10"/>
        <v>0.28546549962494999</v>
      </c>
    </row>
    <row r="375" spans="6:7" x14ac:dyDescent="0.25">
      <c r="F375" s="1">
        <f t="shared" si="11"/>
        <v>-267</v>
      </c>
      <c r="G375" s="1">
        <f t="shared" si="10"/>
        <v>0.28649046315232435</v>
      </c>
    </row>
    <row r="376" spans="6:7" x14ac:dyDescent="0.25">
      <c r="F376" s="1">
        <f t="shared" si="11"/>
        <v>-266.75</v>
      </c>
      <c r="G376" s="1">
        <f t="shared" si="10"/>
        <v>0.28751386724269418</v>
      </c>
    </row>
    <row r="377" spans="6:7" x14ac:dyDescent="0.25">
      <c r="F377" s="1">
        <f t="shared" si="11"/>
        <v>-266.5</v>
      </c>
      <c r="G377" s="1">
        <f t="shared" si="10"/>
        <v>0.28853569340448648</v>
      </c>
    </row>
    <row r="378" spans="6:7" x14ac:dyDescent="0.25">
      <c r="F378" s="1">
        <f t="shared" si="11"/>
        <v>-266.25</v>
      </c>
      <c r="G378" s="1">
        <f t="shared" si="10"/>
        <v>0.28955592325511137</v>
      </c>
    </row>
    <row r="379" spans="6:7" x14ac:dyDescent="0.25">
      <c r="F379" s="1">
        <f t="shared" si="11"/>
        <v>-266</v>
      </c>
      <c r="G379" s="1">
        <f t="shared" si="10"/>
        <v>0.29057453852120624</v>
      </c>
    </row>
    <row r="380" spans="6:7" x14ac:dyDescent="0.25">
      <c r="F380" s="1">
        <f t="shared" si="11"/>
        <v>-265.75</v>
      </c>
      <c r="G380" s="1">
        <f t="shared" si="10"/>
        <v>0.29159152103886771</v>
      </c>
    </row>
    <row r="381" spans="6:7" x14ac:dyDescent="0.25">
      <c r="F381" s="1">
        <f t="shared" si="11"/>
        <v>-265.5</v>
      </c>
      <c r="G381" s="1">
        <f t="shared" si="10"/>
        <v>0.29260685275387727</v>
      </c>
    </row>
    <row r="382" spans="6:7" x14ac:dyDescent="0.25">
      <c r="F382" s="1">
        <f t="shared" si="11"/>
        <v>-265.25</v>
      </c>
      <c r="G382" s="1">
        <f t="shared" si="10"/>
        <v>0.29362051572191245</v>
      </c>
    </row>
    <row r="383" spans="6:7" x14ac:dyDescent="0.25">
      <c r="F383" s="1">
        <f t="shared" si="11"/>
        <v>-265</v>
      </c>
      <c r="G383" s="1">
        <f t="shared" si="10"/>
        <v>0.29463249210875225</v>
      </c>
    </row>
    <row r="384" spans="6:7" x14ac:dyDescent="0.25">
      <c r="F384" s="1">
        <f t="shared" si="11"/>
        <v>-264.75</v>
      </c>
      <c r="G384" s="1">
        <f t="shared" si="10"/>
        <v>0.29564276419047097</v>
      </c>
    </row>
    <row r="385" spans="6:7" x14ac:dyDescent="0.25">
      <c r="F385" s="1">
        <f t="shared" si="11"/>
        <v>-264.5</v>
      </c>
      <c r="G385" s="1">
        <f t="shared" si="10"/>
        <v>0.29665131435362191</v>
      </c>
    </row>
    <row r="386" spans="6:7" x14ac:dyDescent="0.25">
      <c r="F386" s="1">
        <f t="shared" si="11"/>
        <v>-264.25</v>
      </c>
      <c r="G386" s="1">
        <f t="shared" si="10"/>
        <v>0.29765812509541129</v>
      </c>
    </row>
    <row r="387" spans="6:7" x14ac:dyDescent="0.25">
      <c r="F387" s="1">
        <f t="shared" si="11"/>
        <v>-264</v>
      </c>
      <c r="G387" s="1">
        <f t="shared" ref="G387:G450" si="12">0.000001*(Vc+PI()/4*Bore^2*(Stroke/2*(1-COS(F387*PI()/180))+Stroke/2/_eps_*(1-SQRT(1-_eps_^2*(SIN(F387*PI()/180)+_off_)^2))))</f>
        <v>0.29866317902386397</v>
      </c>
    </row>
    <row r="388" spans="6:7" x14ac:dyDescent="0.25">
      <c r="F388" s="1">
        <f t="shared" si="11"/>
        <v>-263.75</v>
      </c>
      <c r="G388" s="1">
        <f t="shared" si="12"/>
        <v>0.29966645885797799</v>
      </c>
    </row>
    <row r="389" spans="6:7" x14ac:dyDescent="0.25">
      <c r="F389" s="1">
        <f t="shared" ref="F389:F452" si="13">F388+0.25</f>
        <v>-263.5</v>
      </c>
      <c r="G389" s="1">
        <f t="shared" si="12"/>
        <v>0.3006679474278684</v>
      </c>
    </row>
    <row r="390" spans="6:7" x14ac:dyDescent="0.25">
      <c r="F390" s="1">
        <f t="shared" si="13"/>
        <v>-263.25</v>
      </c>
      <c r="G390" s="1">
        <f t="shared" si="12"/>
        <v>0.30166762767490468</v>
      </c>
    </row>
    <row r="391" spans="6:7" x14ac:dyDescent="0.25">
      <c r="F391" s="1">
        <f t="shared" si="13"/>
        <v>-263</v>
      </c>
      <c r="G391" s="1">
        <f t="shared" si="12"/>
        <v>0.30266548265183502</v>
      </c>
    </row>
    <row r="392" spans="6:7" x14ac:dyDescent="0.25">
      <c r="F392" s="1">
        <f t="shared" si="13"/>
        <v>-262.75</v>
      </c>
      <c r="G392" s="1">
        <f t="shared" si="12"/>
        <v>0.30366149552290306</v>
      </c>
    </row>
    <row r="393" spans="6:7" x14ac:dyDescent="0.25">
      <c r="F393" s="1">
        <f t="shared" si="13"/>
        <v>-262.5</v>
      </c>
      <c r="G393" s="1">
        <f t="shared" si="12"/>
        <v>0.30465564956395386</v>
      </c>
    </row>
    <row r="394" spans="6:7" x14ac:dyDescent="0.25">
      <c r="F394" s="1">
        <f t="shared" si="13"/>
        <v>-262.25</v>
      </c>
      <c r="G394" s="1">
        <f t="shared" si="12"/>
        <v>0.30564792816253156</v>
      </c>
    </row>
    <row r="395" spans="6:7" x14ac:dyDescent="0.25">
      <c r="F395" s="1">
        <f t="shared" si="13"/>
        <v>-262</v>
      </c>
      <c r="G395" s="1">
        <f t="shared" si="12"/>
        <v>0.30663831481796633</v>
      </c>
    </row>
    <row r="396" spans="6:7" x14ac:dyDescent="0.25">
      <c r="F396" s="1">
        <f t="shared" si="13"/>
        <v>-261.75</v>
      </c>
      <c r="G396" s="1">
        <f t="shared" si="12"/>
        <v>0.30762679314145236</v>
      </c>
    </row>
    <row r="397" spans="6:7" x14ac:dyDescent="0.25">
      <c r="F397" s="1">
        <f t="shared" si="13"/>
        <v>-261.5</v>
      </c>
      <c r="G397" s="1">
        <f t="shared" si="12"/>
        <v>0.30861334685611586</v>
      </c>
    </row>
    <row r="398" spans="6:7" x14ac:dyDescent="0.25">
      <c r="F398" s="1">
        <f t="shared" si="13"/>
        <v>-261.25</v>
      </c>
      <c r="G398" s="1">
        <f t="shared" si="12"/>
        <v>0.30959795979707483</v>
      </c>
    </row>
    <row r="399" spans="6:7" x14ac:dyDescent="0.25">
      <c r="F399" s="1">
        <f t="shared" si="13"/>
        <v>-261</v>
      </c>
      <c r="G399" s="1">
        <f t="shared" si="12"/>
        <v>0.3105806159114875</v>
      </c>
    </row>
    <row r="400" spans="6:7" x14ac:dyDescent="0.25">
      <c r="F400" s="1">
        <f t="shared" si="13"/>
        <v>-260.75</v>
      </c>
      <c r="G400" s="1">
        <f t="shared" si="12"/>
        <v>0.3115612992585936</v>
      </c>
    </row>
    <row r="401" spans="6:7" x14ac:dyDescent="0.25">
      <c r="F401" s="1">
        <f t="shared" si="13"/>
        <v>-260.5</v>
      </c>
      <c r="G401" s="1">
        <f t="shared" si="12"/>
        <v>0.3125399940097453</v>
      </c>
    </row>
    <row r="402" spans="6:7" x14ac:dyDescent="0.25">
      <c r="F402" s="1">
        <f t="shared" si="13"/>
        <v>-260.25</v>
      </c>
      <c r="G402" s="1">
        <f t="shared" si="12"/>
        <v>0.31351668444842695</v>
      </c>
    </row>
    <row r="403" spans="6:7" x14ac:dyDescent="0.25">
      <c r="F403" s="1">
        <f t="shared" si="13"/>
        <v>-260</v>
      </c>
      <c r="G403" s="1">
        <f t="shared" si="12"/>
        <v>0.31449135497026987</v>
      </c>
    </row>
    <row r="404" spans="6:7" x14ac:dyDescent="0.25">
      <c r="F404" s="1">
        <f t="shared" si="13"/>
        <v>-259.75</v>
      </c>
      <c r="G404" s="1">
        <f t="shared" si="12"/>
        <v>0.31546399008305442</v>
      </c>
    </row>
    <row r="405" spans="6:7" x14ac:dyDescent="0.25">
      <c r="F405" s="1">
        <f t="shared" si="13"/>
        <v>-259.5</v>
      </c>
      <c r="G405" s="1">
        <f t="shared" si="12"/>
        <v>0.31643457440670375</v>
      </c>
    </row>
    <row r="406" spans="6:7" x14ac:dyDescent="0.25">
      <c r="F406" s="1">
        <f t="shared" si="13"/>
        <v>-259.25</v>
      </c>
      <c r="G406" s="1">
        <f t="shared" si="12"/>
        <v>0.31740309267326883</v>
      </c>
    </row>
    <row r="407" spans="6:7" x14ac:dyDescent="0.25">
      <c r="F407" s="1">
        <f t="shared" si="13"/>
        <v>-259</v>
      </c>
      <c r="G407" s="1">
        <f t="shared" si="12"/>
        <v>0.31836952972690569</v>
      </c>
    </row>
    <row r="408" spans="6:7" x14ac:dyDescent="0.25">
      <c r="F408" s="1">
        <f t="shared" si="13"/>
        <v>-258.75</v>
      </c>
      <c r="G408" s="1">
        <f t="shared" si="12"/>
        <v>0.31933387052383949</v>
      </c>
    </row>
    <row r="409" spans="6:7" x14ac:dyDescent="0.25">
      <c r="F409" s="1">
        <f t="shared" si="13"/>
        <v>-258.5</v>
      </c>
      <c r="G409" s="1">
        <f t="shared" si="12"/>
        <v>0.3202961001323254</v>
      </c>
    </row>
    <row r="410" spans="6:7" x14ac:dyDescent="0.25">
      <c r="F410" s="1">
        <f t="shared" si="13"/>
        <v>-258.25</v>
      </c>
      <c r="G410" s="1">
        <f t="shared" si="12"/>
        <v>0.32125620373259639</v>
      </c>
    </row>
    <row r="411" spans="6:7" x14ac:dyDescent="0.25">
      <c r="F411" s="1">
        <f t="shared" si="13"/>
        <v>-258</v>
      </c>
      <c r="G411" s="1">
        <f t="shared" si="12"/>
        <v>0.32221416661680236</v>
      </c>
    </row>
    <row r="412" spans="6:7" x14ac:dyDescent="0.25">
      <c r="F412" s="1">
        <f t="shared" si="13"/>
        <v>-257.75</v>
      </c>
      <c r="G412" s="1">
        <f t="shared" si="12"/>
        <v>0.32316997418894344</v>
      </c>
    </row>
    <row r="413" spans="6:7" x14ac:dyDescent="0.25">
      <c r="F413" s="1">
        <f t="shared" si="13"/>
        <v>-257.5</v>
      </c>
      <c r="G413" s="1">
        <f t="shared" si="12"/>
        <v>0.32412361196479167</v>
      </c>
    </row>
    <row r="414" spans="6:7" x14ac:dyDescent="0.25">
      <c r="F414" s="1">
        <f t="shared" si="13"/>
        <v>-257.25</v>
      </c>
      <c r="G414" s="1">
        <f t="shared" si="12"/>
        <v>0.32507506557180488</v>
      </c>
    </row>
    <row r="415" spans="6:7" x14ac:dyDescent="0.25">
      <c r="F415" s="1">
        <f t="shared" si="13"/>
        <v>-257</v>
      </c>
      <c r="G415" s="1">
        <f t="shared" si="12"/>
        <v>0.32602432074903193</v>
      </c>
    </row>
    <row r="416" spans="6:7" x14ac:dyDescent="0.25">
      <c r="F416" s="1">
        <f t="shared" si="13"/>
        <v>-256.75</v>
      </c>
      <c r="G416" s="1">
        <f t="shared" si="12"/>
        <v>0.32697136334701027</v>
      </c>
    </row>
    <row r="417" spans="6:7" x14ac:dyDescent="0.25">
      <c r="F417" s="1">
        <f t="shared" si="13"/>
        <v>-256.5</v>
      </c>
      <c r="G417" s="1">
        <f t="shared" si="12"/>
        <v>0.32791617932765343</v>
      </c>
    </row>
    <row r="418" spans="6:7" x14ac:dyDescent="0.25">
      <c r="F418" s="1">
        <f t="shared" si="13"/>
        <v>-256.25</v>
      </c>
      <c r="G418" s="1">
        <f t="shared" si="12"/>
        <v>0.32885875476413112</v>
      </c>
    </row>
    <row r="419" spans="6:7" x14ac:dyDescent="0.25">
      <c r="F419" s="1">
        <f t="shared" si="13"/>
        <v>-256</v>
      </c>
      <c r="G419" s="1">
        <f t="shared" si="12"/>
        <v>0.3297990758407402</v>
      </c>
    </row>
    <row r="420" spans="6:7" x14ac:dyDescent="0.25">
      <c r="F420" s="1">
        <f t="shared" si="13"/>
        <v>-255.75</v>
      </c>
      <c r="G420" s="1">
        <f t="shared" si="12"/>
        <v>0.33073712885276846</v>
      </c>
    </row>
    <row r="421" spans="6:7" x14ac:dyDescent="0.25">
      <c r="F421" s="1">
        <f t="shared" si="13"/>
        <v>-255.5</v>
      </c>
      <c r="G421" s="1">
        <f t="shared" si="12"/>
        <v>0.33167290020634943</v>
      </c>
    </row>
    <row r="422" spans="6:7" x14ac:dyDescent="0.25">
      <c r="F422" s="1">
        <f t="shared" si="13"/>
        <v>-255.25</v>
      </c>
      <c r="G422" s="1">
        <f t="shared" si="12"/>
        <v>0.33260637641830776</v>
      </c>
    </row>
    <row r="423" spans="6:7" x14ac:dyDescent="0.25">
      <c r="F423" s="1">
        <f t="shared" si="13"/>
        <v>-255</v>
      </c>
      <c r="G423" s="1">
        <f t="shared" si="12"/>
        <v>0.33353754411599934</v>
      </c>
    </row>
    <row r="424" spans="6:7" x14ac:dyDescent="0.25">
      <c r="F424" s="1">
        <f t="shared" si="13"/>
        <v>-254.75</v>
      </c>
      <c r="G424" s="1">
        <f t="shared" si="12"/>
        <v>0.33446639003714074</v>
      </c>
    </row>
    <row r="425" spans="6:7" x14ac:dyDescent="0.25">
      <c r="F425" s="1">
        <f t="shared" si="13"/>
        <v>-254.5</v>
      </c>
      <c r="G425" s="1">
        <f t="shared" si="12"/>
        <v>0.33539290102963182</v>
      </c>
    </row>
    <row r="426" spans="6:7" x14ac:dyDescent="0.25">
      <c r="F426" s="1">
        <f t="shared" si="13"/>
        <v>-254.25</v>
      </c>
      <c r="G426" s="1">
        <f t="shared" si="12"/>
        <v>0.3363170640513698</v>
      </c>
    </row>
    <row r="427" spans="6:7" x14ac:dyDescent="0.25">
      <c r="F427" s="1">
        <f t="shared" si="13"/>
        <v>-254</v>
      </c>
      <c r="G427" s="1">
        <f t="shared" si="12"/>
        <v>0.33723886617005644</v>
      </c>
    </row>
    <row r="428" spans="6:7" x14ac:dyDescent="0.25">
      <c r="F428" s="1">
        <f t="shared" si="13"/>
        <v>-253.75</v>
      </c>
      <c r="G428" s="1">
        <f t="shared" si="12"/>
        <v>0.33815829456299656</v>
      </c>
    </row>
    <row r="429" spans="6:7" x14ac:dyDescent="0.25">
      <c r="F429" s="1">
        <f t="shared" si="13"/>
        <v>-253.5</v>
      </c>
      <c r="G429" s="1">
        <f t="shared" si="12"/>
        <v>0.33907533651688887</v>
      </c>
    </row>
    <row r="430" spans="6:7" x14ac:dyDescent="0.25">
      <c r="F430" s="1">
        <f t="shared" si="13"/>
        <v>-253.25</v>
      </c>
      <c r="G430" s="1">
        <f t="shared" si="12"/>
        <v>0.33998997942760928</v>
      </c>
    </row>
    <row r="431" spans="6:7" x14ac:dyDescent="0.25">
      <c r="F431" s="1">
        <f t="shared" si="13"/>
        <v>-253</v>
      </c>
      <c r="G431" s="1">
        <f t="shared" si="12"/>
        <v>0.3409022107999875</v>
      </c>
    </row>
    <row r="432" spans="6:7" x14ac:dyDescent="0.25">
      <c r="F432" s="1">
        <f t="shared" si="13"/>
        <v>-252.75</v>
      </c>
      <c r="G432" s="1">
        <f t="shared" si="12"/>
        <v>0.34181201824757373</v>
      </c>
    </row>
    <row r="433" spans="6:7" x14ac:dyDescent="0.25">
      <c r="F433" s="1">
        <f t="shared" si="13"/>
        <v>-252.5</v>
      </c>
      <c r="G433" s="1">
        <f t="shared" si="12"/>
        <v>0.34271938949240105</v>
      </c>
    </row>
    <row r="434" spans="6:7" x14ac:dyDescent="0.25">
      <c r="F434" s="1">
        <f t="shared" si="13"/>
        <v>-252.25</v>
      </c>
      <c r="G434" s="1">
        <f t="shared" si="12"/>
        <v>0.34362431236473751</v>
      </c>
    </row>
    <row r="435" spans="6:7" x14ac:dyDescent="0.25">
      <c r="F435" s="1">
        <f t="shared" si="13"/>
        <v>-252</v>
      </c>
      <c r="G435" s="1">
        <f t="shared" si="12"/>
        <v>0.34452677480283322</v>
      </c>
    </row>
    <row r="436" spans="6:7" x14ac:dyDescent="0.25">
      <c r="F436" s="1">
        <f t="shared" si="13"/>
        <v>-251.75</v>
      </c>
      <c r="G436" s="1">
        <f t="shared" si="12"/>
        <v>0.345426764852659</v>
      </c>
    </row>
    <row r="437" spans="6:7" x14ac:dyDescent="0.25">
      <c r="F437" s="1">
        <f t="shared" si="13"/>
        <v>-251.5</v>
      </c>
      <c r="G437" s="1">
        <f t="shared" si="12"/>
        <v>0.34632427066763716</v>
      </c>
    </row>
    <row r="438" spans="6:7" x14ac:dyDescent="0.25">
      <c r="F438" s="1">
        <f t="shared" si="13"/>
        <v>-251.25</v>
      </c>
      <c r="G438" s="1">
        <f t="shared" si="12"/>
        <v>0.34721928050836748</v>
      </c>
    </row>
    <row r="439" spans="6:7" x14ac:dyDescent="0.25">
      <c r="F439" s="1">
        <f t="shared" si="13"/>
        <v>-251</v>
      </c>
      <c r="G439" s="1">
        <f t="shared" si="12"/>
        <v>0.348111782742344</v>
      </c>
    </row>
    <row r="440" spans="6:7" x14ac:dyDescent="0.25">
      <c r="F440" s="1">
        <f t="shared" si="13"/>
        <v>-250.75</v>
      </c>
      <c r="G440" s="1">
        <f t="shared" si="12"/>
        <v>0.34900176584366632</v>
      </c>
    </row>
    <row r="441" spans="6:7" x14ac:dyDescent="0.25">
      <c r="F441" s="1">
        <f t="shared" si="13"/>
        <v>-250.5</v>
      </c>
      <c r="G441" s="1">
        <f t="shared" si="12"/>
        <v>0.34988921839274217</v>
      </c>
    </row>
    <row r="442" spans="6:7" x14ac:dyDescent="0.25">
      <c r="F442" s="1">
        <f t="shared" si="13"/>
        <v>-250.25</v>
      </c>
      <c r="G442" s="1">
        <f t="shared" si="12"/>
        <v>0.35077412907598626</v>
      </c>
    </row>
    <row r="443" spans="6:7" x14ac:dyDescent="0.25">
      <c r="F443" s="1">
        <f t="shared" si="13"/>
        <v>-250</v>
      </c>
      <c r="G443" s="1">
        <f t="shared" si="12"/>
        <v>0.35165648668550958</v>
      </c>
    </row>
    <row r="444" spans="6:7" x14ac:dyDescent="0.25">
      <c r="F444" s="1">
        <f t="shared" si="13"/>
        <v>-249.75</v>
      </c>
      <c r="G444" s="1">
        <f t="shared" si="12"/>
        <v>0.35253628011880289</v>
      </c>
    </row>
    <row r="445" spans="6:7" x14ac:dyDescent="0.25">
      <c r="F445" s="1">
        <f t="shared" si="13"/>
        <v>-249.5</v>
      </c>
      <c r="G445" s="1">
        <f t="shared" si="12"/>
        <v>0.35341349837841501</v>
      </c>
    </row>
    <row r="446" spans="6:7" x14ac:dyDescent="0.25">
      <c r="F446" s="1">
        <f t="shared" si="13"/>
        <v>-249.25</v>
      </c>
      <c r="G446" s="1">
        <f t="shared" si="12"/>
        <v>0.35428813057162289</v>
      </c>
    </row>
    <row r="447" spans="6:7" x14ac:dyDescent="0.25">
      <c r="F447" s="1">
        <f t="shared" si="13"/>
        <v>-249</v>
      </c>
      <c r="G447" s="1">
        <f t="shared" si="12"/>
        <v>0.35516016591009608</v>
      </c>
    </row>
    <row r="448" spans="6:7" x14ac:dyDescent="0.25">
      <c r="F448" s="1">
        <f t="shared" si="13"/>
        <v>-248.75</v>
      </c>
      <c r="G448" s="1">
        <f t="shared" si="12"/>
        <v>0.35602959370955473</v>
      </c>
    </row>
    <row r="449" spans="6:7" x14ac:dyDescent="0.25">
      <c r="F449" s="1">
        <f t="shared" si="13"/>
        <v>-248.5</v>
      </c>
      <c r="G449" s="1">
        <f t="shared" si="12"/>
        <v>0.35689640338942186</v>
      </c>
    </row>
    <row r="450" spans="6:7" x14ac:dyDescent="0.25">
      <c r="F450" s="1">
        <f t="shared" si="13"/>
        <v>-248.25</v>
      </c>
      <c r="G450" s="1">
        <f t="shared" si="12"/>
        <v>0.357760584472469</v>
      </c>
    </row>
    <row r="451" spans="6:7" x14ac:dyDescent="0.25">
      <c r="F451" s="1">
        <f t="shared" si="13"/>
        <v>-248</v>
      </c>
      <c r="G451" s="1">
        <f t="shared" ref="G451:G514" si="14">0.000001*(Vc+PI()/4*Bore^2*(Stroke/2*(1-COS(F451*PI()/180))+Stroke/2/_eps_*(1-SQRT(1-_eps_^2*(SIN(F451*PI()/180)+_off_)^2))))</f>
        <v>0.35862212658445586</v>
      </c>
    </row>
    <row r="452" spans="6:7" x14ac:dyDescent="0.25">
      <c r="F452" s="1">
        <f t="shared" si="13"/>
        <v>-247.75</v>
      </c>
      <c r="G452" s="1">
        <f t="shared" si="14"/>
        <v>0.35948101945376365</v>
      </c>
    </row>
    <row r="453" spans="6:7" x14ac:dyDescent="0.25">
      <c r="F453" s="1">
        <f t="shared" ref="F453:F516" si="15">F452+0.25</f>
        <v>-247.5</v>
      </c>
      <c r="G453" s="1">
        <f t="shared" si="14"/>
        <v>0.36033725291102386</v>
      </c>
    </row>
    <row r="454" spans="6:7" x14ac:dyDescent="0.25">
      <c r="F454" s="1">
        <f t="shared" si="15"/>
        <v>-247.25</v>
      </c>
      <c r="G454" s="1">
        <f t="shared" si="14"/>
        <v>0.3611908168887395</v>
      </c>
    </row>
    <row r="455" spans="6:7" x14ac:dyDescent="0.25">
      <c r="F455" s="1">
        <f t="shared" si="15"/>
        <v>-247</v>
      </c>
      <c r="G455" s="1">
        <f t="shared" si="14"/>
        <v>0.3620417014209017</v>
      </c>
    </row>
    <row r="456" spans="6:7" x14ac:dyDescent="0.25">
      <c r="F456" s="1">
        <f t="shared" si="15"/>
        <v>-246.75</v>
      </c>
      <c r="G456" s="1">
        <f t="shared" si="14"/>
        <v>0.36288989664260091</v>
      </c>
    </row>
    <row r="457" spans="6:7" x14ac:dyDescent="0.25">
      <c r="F457" s="1">
        <f t="shared" si="15"/>
        <v>-246.5</v>
      </c>
      <c r="G457" s="1">
        <f t="shared" si="14"/>
        <v>0.36373539278963118</v>
      </c>
    </row>
    <row r="458" spans="6:7" x14ac:dyDescent="0.25">
      <c r="F458" s="1">
        <f t="shared" si="15"/>
        <v>-246.25</v>
      </c>
      <c r="G458" s="1">
        <f t="shared" si="14"/>
        <v>0.36457818019809091</v>
      </c>
    </row>
    <row r="459" spans="6:7" x14ac:dyDescent="0.25">
      <c r="F459" s="1">
        <f t="shared" si="15"/>
        <v>-246</v>
      </c>
      <c r="G459" s="1">
        <f t="shared" si="14"/>
        <v>0.36541824930397565</v>
      </c>
    </row>
    <row r="460" spans="6:7" x14ac:dyDescent="0.25">
      <c r="F460" s="1">
        <f t="shared" si="15"/>
        <v>-245.75</v>
      </c>
      <c r="G460" s="1">
        <f t="shared" si="14"/>
        <v>0.36625559064276891</v>
      </c>
    </row>
    <row r="461" spans="6:7" x14ac:dyDescent="0.25">
      <c r="F461" s="1">
        <f t="shared" si="15"/>
        <v>-245.5</v>
      </c>
      <c r="G461" s="1">
        <f t="shared" si="14"/>
        <v>0.36709019484902489</v>
      </c>
    </row>
    <row r="462" spans="6:7" x14ac:dyDescent="0.25">
      <c r="F462" s="1">
        <f t="shared" si="15"/>
        <v>-245.25</v>
      </c>
      <c r="G462" s="1">
        <f t="shared" si="14"/>
        <v>0.3679220526559468</v>
      </c>
    </row>
    <row r="463" spans="6:7" x14ac:dyDescent="0.25">
      <c r="F463" s="1">
        <f t="shared" si="15"/>
        <v>-245</v>
      </c>
      <c r="G463" s="1">
        <f t="shared" si="14"/>
        <v>0.36875115489496224</v>
      </c>
    </row>
    <row r="464" spans="6:7" x14ac:dyDescent="0.25">
      <c r="F464" s="1">
        <f t="shared" si="15"/>
        <v>-244.75</v>
      </c>
      <c r="G464" s="1">
        <f t="shared" si="14"/>
        <v>0.36957749249528943</v>
      </c>
    </row>
    <row r="465" spans="6:7" x14ac:dyDescent="0.25">
      <c r="F465" s="1">
        <f t="shared" si="15"/>
        <v>-244.5</v>
      </c>
      <c r="G465" s="1">
        <f t="shared" si="14"/>
        <v>0.37040105648350335</v>
      </c>
    </row>
    <row r="466" spans="6:7" x14ac:dyDescent="0.25">
      <c r="F466" s="1">
        <f t="shared" si="15"/>
        <v>-244.25</v>
      </c>
      <c r="G466" s="1">
        <f t="shared" si="14"/>
        <v>0.37122183798309327</v>
      </c>
    </row>
    <row r="467" spans="6:7" x14ac:dyDescent="0.25">
      <c r="F467" s="1">
        <f t="shared" si="15"/>
        <v>-244</v>
      </c>
      <c r="G467" s="1">
        <f t="shared" si="14"/>
        <v>0.37203982821401754</v>
      </c>
    </row>
    <row r="468" spans="6:7" x14ac:dyDescent="0.25">
      <c r="F468" s="1">
        <f t="shared" si="15"/>
        <v>-243.75</v>
      </c>
      <c r="G468" s="1">
        <f t="shared" si="14"/>
        <v>0.37285501849225322</v>
      </c>
    </row>
    <row r="469" spans="6:7" x14ac:dyDescent="0.25">
      <c r="F469" s="1">
        <f t="shared" si="15"/>
        <v>-243.5</v>
      </c>
      <c r="G469" s="1">
        <f t="shared" si="14"/>
        <v>0.37366740022934186</v>
      </c>
    </row>
    <row r="470" spans="6:7" x14ac:dyDescent="0.25">
      <c r="F470" s="1">
        <f t="shared" si="15"/>
        <v>-243.25</v>
      </c>
      <c r="G470" s="1">
        <f t="shared" si="14"/>
        <v>0.37447696493192878</v>
      </c>
    </row>
    <row r="471" spans="6:7" x14ac:dyDescent="0.25">
      <c r="F471" s="1">
        <f t="shared" si="15"/>
        <v>-243</v>
      </c>
      <c r="G471" s="1">
        <f t="shared" si="14"/>
        <v>0.37528370420130114</v>
      </c>
    </row>
    <row r="472" spans="6:7" x14ac:dyDescent="0.25">
      <c r="F472" s="1">
        <f t="shared" si="15"/>
        <v>-242.75</v>
      </c>
      <c r="G472" s="1">
        <f t="shared" si="14"/>
        <v>0.3760876097329191</v>
      </c>
    </row>
    <row r="473" spans="6:7" x14ac:dyDescent="0.25">
      <c r="F473" s="1">
        <f t="shared" si="15"/>
        <v>-242.5</v>
      </c>
      <c r="G473" s="1">
        <f t="shared" si="14"/>
        <v>0.37688867331594417</v>
      </c>
    </row>
    <row r="474" spans="6:7" x14ac:dyDescent="0.25">
      <c r="F474" s="1">
        <f t="shared" si="15"/>
        <v>-242.25</v>
      </c>
      <c r="G474" s="1">
        <f t="shared" si="14"/>
        <v>0.37768688683276208</v>
      </c>
    </row>
    <row r="475" spans="6:7" x14ac:dyDescent="0.25">
      <c r="F475" s="1">
        <f t="shared" si="15"/>
        <v>-242</v>
      </c>
      <c r="G475" s="1">
        <f t="shared" si="14"/>
        <v>0.37848224225850391</v>
      </c>
    </row>
    <row r="476" spans="6:7" x14ac:dyDescent="0.25">
      <c r="F476" s="1">
        <f t="shared" si="15"/>
        <v>-241.75</v>
      </c>
      <c r="G476" s="1">
        <f t="shared" si="14"/>
        <v>0.37927473166056125</v>
      </c>
    </row>
    <row r="477" spans="6:7" x14ac:dyDescent="0.25">
      <c r="F477" s="1">
        <f t="shared" si="15"/>
        <v>-241.5</v>
      </c>
      <c r="G477" s="1">
        <f t="shared" si="14"/>
        <v>0.38006434719809806</v>
      </c>
    </row>
    <row r="478" spans="6:7" x14ac:dyDescent="0.25">
      <c r="F478" s="1">
        <f t="shared" si="15"/>
        <v>-241.25</v>
      </c>
      <c r="G478" s="1">
        <f t="shared" si="14"/>
        <v>0.38085108112155941</v>
      </c>
    </row>
    <row r="479" spans="6:7" x14ac:dyDescent="0.25">
      <c r="F479" s="1">
        <f t="shared" si="15"/>
        <v>-241</v>
      </c>
      <c r="G479" s="1">
        <f t="shared" si="14"/>
        <v>0.38163492577217595</v>
      </c>
    </row>
    <row r="480" spans="6:7" x14ac:dyDescent="0.25">
      <c r="F480" s="1">
        <f t="shared" si="15"/>
        <v>-240.75</v>
      </c>
      <c r="G480" s="1">
        <f t="shared" si="14"/>
        <v>0.38241587358146467</v>
      </c>
    </row>
    <row r="481" spans="6:7" x14ac:dyDescent="0.25">
      <c r="F481" s="1">
        <f t="shared" si="15"/>
        <v>-240.5</v>
      </c>
      <c r="G481" s="1">
        <f t="shared" si="14"/>
        <v>0.38319391707072653</v>
      </c>
    </row>
    <row r="482" spans="6:7" x14ac:dyDescent="0.25">
      <c r="F482" s="1">
        <f t="shared" si="15"/>
        <v>-240.25</v>
      </c>
      <c r="G482" s="1">
        <f t="shared" si="14"/>
        <v>0.38396904885054062</v>
      </c>
    </row>
    <row r="483" spans="6:7" x14ac:dyDescent="0.25">
      <c r="F483" s="1">
        <f t="shared" si="15"/>
        <v>-240</v>
      </c>
      <c r="G483" s="1">
        <f t="shared" si="14"/>
        <v>0.38474126162025502</v>
      </c>
    </row>
    <row r="484" spans="6:7" x14ac:dyDescent="0.25">
      <c r="F484" s="1">
        <f t="shared" si="15"/>
        <v>-239.75</v>
      </c>
      <c r="G484" s="1">
        <f t="shared" si="14"/>
        <v>0.38551054816747382</v>
      </c>
    </row>
    <row r="485" spans="6:7" x14ac:dyDescent="0.25">
      <c r="F485" s="1">
        <f t="shared" si="15"/>
        <v>-239.5</v>
      </c>
      <c r="G485" s="1">
        <f t="shared" si="14"/>
        <v>0.38627690136754195</v>
      </c>
    </row>
    <row r="486" spans="6:7" x14ac:dyDescent="0.25">
      <c r="F486" s="1">
        <f t="shared" si="15"/>
        <v>-239.25</v>
      </c>
      <c r="G486" s="1">
        <f t="shared" si="14"/>
        <v>0.38704031418302642</v>
      </c>
    </row>
    <row r="487" spans="6:7" x14ac:dyDescent="0.25">
      <c r="F487" s="1">
        <f t="shared" si="15"/>
        <v>-239</v>
      </c>
      <c r="G487" s="1">
        <f t="shared" si="14"/>
        <v>0.38780077966319398</v>
      </c>
    </row>
    <row r="488" spans="6:7" x14ac:dyDescent="0.25">
      <c r="F488" s="1">
        <f t="shared" si="15"/>
        <v>-238.75</v>
      </c>
      <c r="G488" s="1">
        <f t="shared" si="14"/>
        <v>0.38855829094348704</v>
      </c>
    </row>
    <row r="489" spans="6:7" x14ac:dyDescent="0.25">
      <c r="F489" s="1">
        <f t="shared" si="15"/>
        <v>-238.5</v>
      </c>
      <c r="G489" s="1">
        <f t="shared" si="14"/>
        <v>0.3893128412449961</v>
      </c>
    </row>
    <row r="490" spans="6:7" x14ac:dyDescent="0.25">
      <c r="F490" s="1">
        <f t="shared" si="15"/>
        <v>-238.25</v>
      </c>
      <c r="G490" s="1">
        <f t="shared" si="14"/>
        <v>0.39006442387392942</v>
      </c>
    </row>
    <row r="491" spans="6:7" x14ac:dyDescent="0.25">
      <c r="F491" s="1">
        <f t="shared" si="15"/>
        <v>-238</v>
      </c>
      <c r="G491" s="1">
        <f t="shared" si="14"/>
        <v>0.39081303222107938</v>
      </c>
    </row>
    <row r="492" spans="6:7" x14ac:dyDescent="0.25">
      <c r="F492" s="1">
        <f t="shared" si="15"/>
        <v>-237.75</v>
      </c>
      <c r="G492" s="1">
        <f t="shared" si="14"/>
        <v>0.39155865976128862</v>
      </c>
    </row>
    <row r="493" spans="6:7" x14ac:dyDescent="0.25">
      <c r="F493" s="1">
        <f t="shared" si="15"/>
        <v>-237.5</v>
      </c>
      <c r="G493" s="1">
        <f t="shared" si="14"/>
        <v>0.39230130005291053</v>
      </c>
    </row>
    <row r="494" spans="6:7" x14ac:dyDescent="0.25">
      <c r="F494" s="1">
        <f t="shared" si="15"/>
        <v>-237.25</v>
      </c>
      <c r="G494" s="1">
        <f t="shared" si="14"/>
        <v>0.39304094673726914</v>
      </c>
    </row>
    <row r="495" spans="6:7" x14ac:dyDescent="0.25">
      <c r="F495" s="1">
        <f t="shared" si="15"/>
        <v>-237</v>
      </c>
      <c r="G495" s="1">
        <f t="shared" si="14"/>
        <v>0.39377759353811731</v>
      </c>
    </row>
    <row r="496" spans="6:7" x14ac:dyDescent="0.25">
      <c r="F496" s="1">
        <f t="shared" si="15"/>
        <v>-236.75</v>
      </c>
      <c r="G496" s="1">
        <f t="shared" si="14"/>
        <v>0.3945112342610903</v>
      </c>
    </row>
    <row r="497" spans="6:7" x14ac:dyDescent="0.25">
      <c r="F497" s="1">
        <f t="shared" si="15"/>
        <v>-236.5</v>
      </c>
      <c r="G497" s="1">
        <f t="shared" si="14"/>
        <v>0.39524186279315948</v>
      </c>
    </row>
    <row r="498" spans="6:7" x14ac:dyDescent="0.25">
      <c r="F498" s="1">
        <f t="shared" si="15"/>
        <v>-236.25</v>
      </c>
      <c r="G498" s="1">
        <f t="shared" si="14"/>
        <v>0.39596947310208264</v>
      </c>
    </row>
    <row r="499" spans="6:7" x14ac:dyDescent="0.25">
      <c r="F499" s="1">
        <f t="shared" si="15"/>
        <v>-236</v>
      </c>
      <c r="G499" s="1">
        <f t="shared" si="14"/>
        <v>0.39669405923585277</v>
      </c>
    </row>
    <row r="500" spans="6:7" x14ac:dyDescent="0.25">
      <c r="F500" s="1">
        <f t="shared" si="15"/>
        <v>-235.75</v>
      </c>
      <c r="G500" s="1">
        <f t="shared" si="14"/>
        <v>0.3974156153221452</v>
      </c>
    </row>
    <row r="501" spans="6:7" x14ac:dyDescent="0.25">
      <c r="F501" s="1">
        <f t="shared" si="15"/>
        <v>-235.5</v>
      </c>
      <c r="G501" s="1">
        <f t="shared" si="14"/>
        <v>0.3981341355677615</v>
      </c>
    </row>
    <row r="502" spans="6:7" x14ac:dyDescent="0.25">
      <c r="F502" s="1">
        <f t="shared" si="15"/>
        <v>-235.25</v>
      </c>
      <c r="G502" s="1">
        <f t="shared" si="14"/>
        <v>0.39884961425807391</v>
      </c>
    </row>
    <row r="503" spans="6:7" x14ac:dyDescent="0.25">
      <c r="F503" s="1">
        <f t="shared" si="15"/>
        <v>-235</v>
      </c>
      <c r="G503" s="1">
        <f t="shared" si="14"/>
        <v>0.39956204575646492</v>
      </c>
    </row>
    <row r="504" spans="6:7" x14ac:dyDescent="0.25">
      <c r="F504" s="1">
        <f t="shared" si="15"/>
        <v>-234.75</v>
      </c>
      <c r="G504" s="1">
        <f t="shared" si="14"/>
        <v>0.40027142450376907</v>
      </c>
    </row>
    <row r="505" spans="6:7" x14ac:dyDescent="0.25">
      <c r="F505" s="1">
        <f t="shared" si="15"/>
        <v>-234.5</v>
      </c>
      <c r="G505" s="1">
        <f t="shared" si="14"/>
        <v>0.40097774501770972</v>
      </c>
    </row>
    <row r="506" spans="6:7" x14ac:dyDescent="0.25">
      <c r="F506" s="1">
        <f t="shared" si="15"/>
        <v>-234.25</v>
      </c>
      <c r="G506" s="1">
        <f t="shared" si="14"/>
        <v>0.40168100189233646</v>
      </c>
    </row>
    <row r="507" spans="6:7" x14ac:dyDescent="0.25">
      <c r="F507" s="1">
        <f t="shared" si="15"/>
        <v>-234</v>
      </c>
      <c r="G507" s="1">
        <f t="shared" si="14"/>
        <v>0.40238118979746001</v>
      </c>
    </row>
    <row r="508" spans="6:7" x14ac:dyDescent="0.25">
      <c r="F508" s="1">
        <f t="shared" si="15"/>
        <v>-233.75</v>
      </c>
      <c r="G508" s="1">
        <f t="shared" si="14"/>
        <v>0.40307830347808671</v>
      </c>
    </row>
    <row r="509" spans="6:7" x14ac:dyDescent="0.25">
      <c r="F509" s="1">
        <f t="shared" si="15"/>
        <v>-233.5</v>
      </c>
      <c r="G509" s="1">
        <f t="shared" si="14"/>
        <v>0.40377233775385113</v>
      </c>
    </row>
    <row r="510" spans="6:7" x14ac:dyDescent="0.25">
      <c r="F510" s="1">
        <f t="shared" si="15"/>
        <v>-233.25</v>
      </c>
      <c r="G510" s="1">
        <f t="shared" si="14"/>
        <v>0.40446328751844729</v>
      </c>
    </row>
    <row r="511" spans="6:7" x14ac:dyDescent="0.25">
      <c r="F511" s="1">
        <f t="shared" si="15"/>
        <v>-233</v>
      </c>
      <c r="G511" s="1">
        <f t="shared" si="14"/>
        <v>0.4051511477390598</v>
      </c>
    </row>
    <row r="512" spans="6:7" x14ac:dyDescent="0.25">
      <c r="F512" s="1">
        <f t="shared" si="15"/>
        <v>-232.75</v>
      </c>
      <c r="G512" s="1">
        <f t="shared" si="14"/>
        <v>0.40583591345579317</v>
      </c>
    </row>
    <row r="513" spans="6:7" x14ac:dyDescent="0.25">
      <c r="F513" s="1">
        <f t="shared" si="15"/>
        <v>-232.5</v>
      </c>
      <c r="G513" s="1">
        <f t="shared" si="14"/>
        <v>0.40651757978110009</v>
      </c>
    </row>
    <row r="514" spans="6:7" x14ac:dyDescent="0.25">
      <c r="F514" s="1">
        <f t="shared" si="15"/>
        <v>-232.25</v>
      </c>
      <c r="G514" s="1">
        <f t="shared" si="14"/>
        <v>0.40719614189920894</v>
      </c>
    </row>
    <row r="515" spans="6:7" x14ac:dyDescent="0.25">
      <c r="F515" s="1">
        <f t="shared" si="15"/>
        <v>-232</v>
      </c>
      <c r="G515" s="1">
        <f t="shared" ref="G515:G578" si="16">0.000001*(Vc+PI()/4*Bore^2*(Stroke/2*(1-COS(F515*PI()/180))+Stroke/2/_eps_*(1-SQRT(1-_eps_^2*(SIN(F515*PI()/180)+_off_)^2))))</f>
        <v>0.40787159506555148</v>
      </c>
    </row>
    <row r="516" spans="6:7" x14ac:dyDescent="0.25">
      <c r="F516" s="1">
        <f t="shared" si="15"/>
        <v>-231.75</v>
      </c>
      <c r="G516" s="1">
        <f t="shared" si="16"/>
        <v>0.40854393460618837</v>
      </c>
    </row>
    <row r="517" spans="6:7" x14ac:dyDescent="0.25">
      <c r="F517" s="1">
        <f t="shared" ref="F517:F580" si="17">F516+0.25</f>
        <v>-231.5</v>
      </c>
      <c r="G517" s="1">
        <f t="shared" si="16"/>
        <v>0.40921315591723478</v>
      </c>
    </row>
    <row r="518" spans="6:7" x14ac:dyDescent="0.25">
      <c r="F518" s="1">
        <f t="shared" si="17"/>
        <v>-231.25</v>
      </c>
      <c r="G518" s="1">
        <f t="shared" si="16"/>
        <v>0.40987925446428458</v>
      </c>
    </row>
    <row r="519" spans="6:7" x14ac:dyDescent="0.25">
      <c r="F519" s="1">
        <f t="shared" si="17"/>
        <v>-231</v>
      </c>
      <c r="G519" s="1">
        <f t="shared" si="16"/>
        <v>0.4105422257818363</v>
      </c>
    </row>
    <row r="520" spans="6:7" x14ac:dyDescent="0.25">
      <c r="F520" s="1">
        <f t="shared" si="17"/>
        <v>-230.75</v>
      </c>
      <c r="G520" s="1">
        <f t="shared" si="16"/>
        <v>0.41120206547271571</v>
      </c>
    </row>
    <row r="521" spans="6:7" x14ac:dyDescent="0.25">
      <c r="F521" s="1">
        <f t="shared" si="17"/>
        <v>-230.5</v>
      </c>
      <c r="G521" s="1">
        <f t="shared" si="16"/>
        <v>0.41185876920749942</v>
      </c>
    </row>
    <row r="522" spans="6:7" x14ac:dyDescent="0.25">
      <c r="F522" s="1">
        <f t="shared" si="17"/>
        <v>-230.25</v>
      </c>
      <c r="G522" s="1">
        <f t="shared" si="16"/>
        <v>0.41251233272393878</v>
      </c>
    </row>
    <row r="523" spans="6:7" x14ac:dyDescent="0.25">
      <c r="F523" s="1">
        <f t="shared" si="17"/>
        <v>-230</v>
      </c>
      <c r="G523" s="1">
        <f t="shared" si="16"/>
        <v>0.4131627518263824</v>
      </c>
    </row>
    <row r="524" spans="6:7" x14ac:dyDescent="0.25">
      <c r="F524" s="1">
        <f t="shared" si="17"/>
        <v>-229.75</v>
      </c>
      <c r="G524" s="1">
        <f t="shared" si="16"/>
        <v>0.41381002238519859</v>
      </c>
    </row>
    <row r="525" spans="6:7" x14ac:dyDescent="0.25">
      <c r="F525" s="1">
        <f t="shared" si="17"/>
        <v>-229.5</v>
      </c>
      <c r="G525" s="1">
        <f t="shared" si="16"/>
        <v>0.41445414033619909</v>
      </c>
    </row>
    <row r="526" spans="6:7" x14ac:dyDescent="0.25">
      <c r="F526" s="1">
        <f t="shared" si="17"/>
        <v>-229.25</v>
      </c>
      <c r="G526" s="1">
        <f t="shared" si="16"/>
        <v>0.41509510168006047</v>
      </c>
    </row>
    <row r="527" spans="6:7" x14ac:dyDescent="0.25">
      <c r="F527" s="1">
        <f t="shared" si="17"/>
        <v>-229</v>
      </c>
      <c r="G527" s="1">
        <f t="shared" si="16"/>
        <v>0.41573290248174771</v>
      </c>
    </row>
    <row r="528" spans="6:7" x14ac:dyDescent="0.25">
      <c r="F528" s="1">
        <f t="shared" si="17"/>
        <v>-228.75</v>
      </c>
      <c r="G528" s="1">
        <f t="shared" si="16"/>
        <v>0.41636753886993599</v>
      </c>
    </row>
    <row r="529" spans="6:7" x14ac:dyDescent="0.25">
      <c r="F529" s="1">
        <f t="shared" si="17"/>
        <v>-228.5</v>
      </c>
      <c r="G529" s="1">
        <f t="shared" si="16"/>
        <v>0.41699900703643461</v>
      </c>
    </row>
    <row r="530" spans="6:7" x14ac:dyDescent="0.25">
      <c r="F530" s="1">
        <f t="shared" si="17"/>
        <v>-228.25</v>
      </c>
      <c r="G530" s="1">
        <f t="shared" si="16"/>
        <v>0.41762730323560954</v>
      </c>
    </row>
    <row r="531" spans="6:7" x14ac:dyDescent="0.25">
      <c r="F531" s="1">
        <f t="shared" si="17"/>
        <v>-228</v>
      </c>
      <c r="G531" s="1">
        <f t="shared" si="16"/>
        <v>0.41825242378380645</v>
      </c>
    </row>
    <row r="532" spans="6:7" x14ac:dyDescent="0.25">
      <c r="F532" s="1">
        <f t="shared" si="17"/>
        <v>-227.75</v>
      </c>
      <c r="G532" s="1">
        <f t="shared" si="16"/>
        <v>0.41887436505877473</v>
      </c>
    </row>
    <row r="533" spans="6:7" x14ac:dyDescent="0.25">
      <c r="F533" s="1">
        <f t="shared" si="17"/>
        <v>-227.5</v>
      </c>
      <c r="G533" s="1">
        <f t="shared" si="16"/>
        <v>0.41949312349909218</v>
      </c>
    </row>
    <row r="534" spans="6:7" x14ac:dyDescent="0.25">
      <c r="F534" s="1">
        <f t="shared" si="17"/>
        <v>-227.25</v>
      </c>
      <c r="G534" s="1">
        <f t="shared" si="16"/>
        <v>0.42010869560358821</v>
      </c>
    </row>
    <row r="535" spans="6:7" x14ac:dyDescent="0.25">
      <c r="F535" s="1">
        <f t="shared" si="17"/>
        <v>-227</v>
      </c>
      <c r="G535" s="1">
        <f t="shared" si="16"/>
        <v>0.42072107793077024</v>
      </c>
    </row>
    <row r="536" spans="6:7" x14ac:dyDescent="0.25">
      <c r="F536" s="1">
        <f t="shared" si="17"/>
        <v>-226.75</v>
      </c>
      <c r="G536" s="1">
        <f t="shared" si="16"/>
        <v>0.42133026709824761</v>
      </c>
    </row>
    <row r="537" spans="6:7" x14ac:dyDescent="0.25">
      <c r="F537" s="1">
        <f t="shared" si="17"/>
        <v>-226.5</v>
      </c>
      <c r="G537" s="1">
        <f t="shared" si="16"/>
        <v>0.42193625978216009</v>
      </c>
    </row>
    <row r="538" spans="6:7" x14ac:dyDescent="0.25">
      <c r="F538" s="1">
        <f t="shared" si="17"/>
        <v>-226.25</v>
      </c>
      <c r="G538" s="1">
        <f t="shared" si="16"/>
        <v>0.42253905271660341</v>
      </c>
    </row>
    <row r="539" spans="6:7" x14ac:dyDescent="0.25">
      <c r="F539" s="1">
        <f t="shared" si="17"/>
        <v>-226</v>
      </c>
      <c r="G539" s="1">
        <f t="shared" si="16"/>
        <v>0.42313864269305651</v>
      </c>
    </row>
    <row r="540" spans="6:7" x14ac:dyDescent="0.25">
      <c r="F540" s="1">
        <f t="shared" si="17"/>
        <v>-225.75</v>
      </c>
      <c r="G540" s="1">
        <f t="shared" si="16"/>
        <v>0.42373502655981171</v>
      </c>
    </row>
    <row r="541" spans="6:7" x14ac:dyDescent="0.25">
      <c r="F541" s="1">
        <f t="shared" si="17"/>
        <v>-225.5</v>
      </c>
      <c r="G541" s="1">
        <f t="shared" si="16"/>
        <v>0.42432820122140263</v>
      </c>
    </row>
    <row r="542" spans="6:7" x14ac:dyDescent="0.25">
      <c r="F542" s="1">
        <f t="shared" si="17"/>
        <v>-225.25</v>
      </c>
      <c r="G542" s="1">
        <f t="shared" si="16"/>
        <v>0.42491816363803508</v>
      </c>
    </row>
    <row r="543" spans="6:7" x14ac:dyDescent="0.25">
      <c r="F543" s="1">
        <f t="shared" si="17"/>
        <v>-225</v>
      </c>
      <c r="G543" s="1">
        <f t="shared" si="16"/>
        <v>0.42550491082501823</v>
      </c>
    </row>
    <row r="544" spans="6:7" x14ac:dyDescent="0.25">
      <c r="F544" s="1">
        <f t="shared" si="17"/>
        <v>-224.75</v>
      </c>
      <c r="G544" s="1">
        <f t="shared" si="16"/>
        <v>0.42608843985219702</v>
      </c>
    </row>
    <row r="545" spans="6:7" x14ac:dyDescent="0.25">
      <c r="F545" s="1">
        <f t="shared" si="17"/>
        <v>-224.5</v>
      </c>
      <c r="G545" s="1">
        <f t="shared" si="16"/>
        <v>0.42666874784338532</v>
      </c>
    </row>
    <row r="546" spans="6:7" x14ac:dyDescent="0.25">
      <c r="F546" s="1">
        <f t="shared" si="17"/>
        <v>-224.25</v>
      </c>
      <c r="G546" s="1">
        <f t="shared" si="16"/>
        <v>0.42724583197580074</v>
      </c>
    </row>
    <row r="547" spans="6:7" x14ac:dyDescent="0.25">
      <c r="F547" s="1">
        <f t="shared" si="17"/>
        <v>-224</v>
      </c>
      <c r="G547" s="1">
        <f t="shared" si="16"/>
        <v>0.42781968947949978</v>
      </c>
    </row>
    <row r="548" spans="6:7" x14ac:dyDescent="0.25">
      <c r="F548" s="1">
        <f t="shared" si="17"/>
        <v>-223.75</v>
      </c>
      <c r="G548" s="1">
        <f t="shared" si="16"/>
        <v>0.42839031763681595</v>
      </c>
    </row>
    <row r="549" spans="6:7" x14ac:dyDescent="0.25">
      <c r="F549" s="1">
        <f t="shared" si="17"/>
        <v>-223.5</v>
      </c>
      <c r="G549" s="1">
        <f t="shared" si="16"/>
        <v>0.42895771378179653</v>
      </c>
    </row>
    <row r="550" spans="6:7" x14ac:dyDescent="0.25">
      <c r="F550" s="1">
        <f t="shared" si="17"/>
        <v>-223.25</v>
      </c>
      <c r="G550" s="1">
        <f t="shared" si="16"/>
        <v>0.42952187529964286</v>
      </c>
    </row>
    <row r="551" spans="6:7" x14ac:dyDescent="0.25">
      <c r="F551" s="1">
        <f t="shared" si="17"/>
        <v>-223</v>
      </c>
      <c r="G551" s="1">
        <f t="shared" si="16"/>
        <v>0.43008279962615165</v>
      </c>
    </row>
    <row r="552" spans="6:7" x14ac:dyDescent="0.25">
      <c r="F552" s="1">
        <f t="shared" si="17"/>
        <v>-222.75</v>
      </c>
      <c r="G552" s="1">
        <f t="shared" si="16"/>
        <v>0.43064048424715679</v>
      </c>
    </row>
    <row r="553" spans="6:7" x14ac:dyDescent="0.25">
      <c r="F553" s="1">
        <f t="shared" si="17"/>
        <v>-222.5</v>
      </c>
      <c r="G553" s="1">
        <f t="shared" si="16"/>
        <v>0.4311949266979736</v>
      </c>
    </row>
    <row r="554" spans="6:7" x14ac:dyDescent="0.25">
      <c r="F554" s="1">
        <f t="shared" si="17"/>
        <v>-222.25</v>
      </c>
      <c r="G554" s="1">
        <f t="shared" si="16"/>
        <v>0.43174612456284389</v>
      </c>
    </row>
    <row r="555" spans="6:7" x14ac:dyDescent="0.25">
      <c r="F555" s="1">
        <f t="shared" si="17"/>
        <v>-222</v>
      </c>
      <c r="G555" s="1">
        <f t="shared" si="16"/>
        <v>0.43229407547438348</v>
      </c>
    </row>
    <row r="556" spans="6:7" x14ac:dyDescent="0.25">
      <c r="F556" s="1">
        <f t="shared" si="17"/>
        <v>-221.75</v>
      </c>
      <c r="G556" s="1">
        <f t="shared" si="16"/>
        <v>0.43283877711303032</v>
      </c>
    </row>
    <row r="557" spans="6:7" x14ac:dyDescent="0.25">
      <c r="F557" s="1">
        <f t="shared" si="17"/>
        <v>-221.5</v>
      </c>
      <c r="G557" s="1">
        <f t="shared" si="16"/>
        <v>0.43338022720649511</v>
      </c>
    </row>
    <row r="558" spans="6:7" x14ac:dyDescent="0.25">
      <c r="F558" s="1">
        <f t="shared" si="17"/>
        <v>-221.25</v>
      </c>
      <c r="G558" s="1">
        <f t="shared" si="16"/>
        <v>0.43391842352921367</v>
      </c>
    </row>
    <row r="559" spans="6:7" x14ac:dyDescent="0.25">
      <c r="F559" s="1">
        <f t="shared" si="17"/>
        <v>-221</v>
      </c>
      <c r="G559" s="1">
        <f t="shared" si="16"/>
        <v>0.43445336390179978</v>
      </c>
    </row>
    <row r="560" spans="6:7" x14ac:dyDescent="0.25">
      <c r="F560" s="1">
        <f t="shared" si="17"/>
        <v>-220.75</v>
      </c>
      <c r="G560" s="1">
        <f t="shared" si="16"/>
        <v>0.43498504619050171</v>
      </c>
    </row>
    <row r="561" spans="6:7" x14ac:dyDescent="0.25">
      <c r="F561" s="1">
        <f t="shared" si="17"/>
        <v>-220.5</v>
      </c>
      <c r="G561" s="1">
        <f t="shared" si="16"/>
        <v>0.43551346830665916</v>
      </c>
    </row>
    <row r="562" spans="6:7" x14ac:dyDescent="0.25">
      <c r="F562" s="1">
        <f t="shared" si="17"/>
        <v>-220.25</v>
      </c>
      <c r="G562" s="1">
        <f t="shared" si="16"/>
        <v>0.43603862820616296</v>
      </c>
    </row>
    <row r="563" spans="6:7" x14ac:dyDescent="0.25">
      <c r="F563" s="1">
        <f t="shared" si="17"/>
        <v>-220</v>
      </c>
      <c r="G563" s="1">
        <f t="shared" si="16"/>
        <v>0.43656052388891586</v>
      </c>
    </row>
    <row r="564" spans="6:7" x14ac:dyDescent="0.25">
      <c r="F564" s="1">
        <f t="shared" si="17"/>
        <v>-219.75</v>
      </c>
      <c r="G564" s="1">
        <f t="shared" si="16"/>
        <v>0.43707915339829645</v>
      </c>
    </row>
    <row r="565" spans="6:7" x14ac:dyDescent="0.25">
      <c r="F565" s="1">
        <f t="shared" si="17"/>
        <v>-219.5</v>
      </c>
      <c r="G565" s="1">
        <f t="shared" si="16"/>
        <v>0.43759451482062395</v>
      </c>
    </row>
    <row r="566" spans="6:7" x14ac:dyDescent="0.25">
      <c r="F566" s="1">
        <f t="shared" si="17"/>
        <v>-219.25</v>
      </c>
      <c r="G566" s="1">
        <f t="shared" si="16"/>
        <v>0.43810660628462555</v>
      </c>
    </row>
    <row r="567" spans="6:7" x14ac:dyDescent="0.25">
      <c r="F567" s="1">
        <f t="shared" si="17"/>
        <v>-219</v>
      </c>
      <c r="G567" s="1">
        <f t="shared" si="16"/>
        <v>0.43861542596090636</v>
      </c>
    </row>
    <row r="568" spans="6:7" x14ac:dyDescent="0.25">
      <c r="F568" s="1">
        <f t="shared" si="17"/>
        <v>-218.75</v>
      </c>
      <c r="G568" s="1">
        <f t="shared" si="16"/>
        <v>0.43912097206142048</v>
      </c>
    </row>
    <row r="569" spans="6:7" x14ac:dyDescent="0.25">
      <c r="F569" s="1">
        <f t="shared" si="17"/>
        <v>-218.5</v>
      </c>
      <c r="G569" s="1">
        <f t="shared" si="16"/>
        <v>0.43962324283894466</v>
      </c>
    </row>
    <row r="570" spans="6:7" x14ac:dyDescent="0.25">
      <c r="F570" s="1">
        <f t="shared" si="17"/>
        <v>-218.25</v>
      </c>
      <c r="G570" s="1">
        <f t="shared" si="16"/>
        <v>0.44012223658655475</v>
      </c>
    </row>
    <row r="571" spans="6:7" x14ac:dyDescent="0.25">
      <c r="F571" s="1">
        <f t="shared" si="17"/>
        <v>-218</v>
      </c>
      <c r="G571" s="1">
        <f t="shared" si="16"/>
        <v>0.44061795163710377</v>
      </c>
    </row>
    <row r="572" spans="6:7" x14ac:dyDescent="0.25">
      <c r="F572" s="1">
        <f t="shared" si="17"/>
        <v>-217.75</v>
      </c>
      <c r="G572" s="1">
        <f t="shared" si="16"/>
        <v>0.44111038636270178</v>
      </c>
    </row>
    <row r="573" spans="6:7" x14ac:dyDescent="0.25">
      <c r="F573" s="1">
        <f t="shared" si="17"/>
        <v>-217.5</v>
      </c>
      <c r="G573" s="1">
        <f t="shared" si="16"/>
        <v>0.44159953917419953</v>
      </c>
    </row>
    <row r="574" spans="6:7" x14ac:dyDescent="0.25">
      <c r="F574" s="1">
        <f t="shared" si="17"/>
        <v>-217.25</v>
      </c>
      <c r="G574" s="1">
        <f t="shared" si="16"/>
        <v>0.44208540852067357</v>
      </c>
    </row>
    <row r="575" spans="6:7" x14ac:dyDescent="0.25">
      <c r="F575" s="1">
        <f t="shared" si="17"/>
        <v>-217</v>
      </c>
      <c r="G575" s="1">
        <f t="shared" si="16"/>
        <v>0.44256799288891296</v>
      </c>
    </row>
    <row r="576" spans="6:7" x14ac:dyDescent="0.25">
      <c r="F576" s="1">
        <f t="shared" si="17"/>
        <v>-216.75</v>
      </c>
      <c r="G576" s="1">
        <f t="shared" si="16"/>
        <v>0.44304729080291005</v>
      </c>
    </row>
    <row r="577" spans="6:7" x14ac:dyDescent="0.25">
      <c r="F577" s="1">
        <f t="shared" si="17"/>
        <v>-216.5</v>
      </c>
      <c r="G577" s="1">
        <f t="shared" si="16"/>
        <v>0.44352330082335262</v>
      </c>
    </row>
    <row r="578" spans="6:7" x14ac:dyDescent="0.25">
      <c r="F578" s="1">
        <f t="shared" si="17"/>
        <v>-216.25</v>
      </c>
      <c r="G578" s="1">
        <f t="shared" si="16"/>
        <v>0.44399602154711915</v>
      </c>
    </row>
    <row r="579" spans="6:7" x14ac:dyDescent="0.25">
      <c r="F579" s="1">
        <f t="shared" si="17"/>
        <v>-216</v>
      </c>
      <c r="G579" s="1">
        <f t="shared" ref="G579:G642" si="18">0.000001*(Vc+PI()/4*Bore^2*(Stroke/2*(1-COS(F579*PI()/180))+Stroke/2/_eps_*(1-SQRT(1-_eps_^2*(SIN(F579*PI()/180)+_off_)^2))))</f>
        <v>0.44446545160677531</v>
      </c>
    </row>
    <row r="580" spans="6:7" x14ac:dyDescent="0.25">
      <c r="F580" s="1">
        <f t="shared" si="17"/>
        <v>-215.75</v>
      </c>
      <c r="G580" s="1">
        <f t="shared" si="18"/>
        <v>0.4449315896700754</v>
      </c>
    </row>
    <row r="581" spans="6:7" x14ac:dyDescent="0.25">
      <c r="F581" s="1">
        <f t="shared" ref="F581:F644" si="19">F580+0.25</f>
        <v>-215.5</v>
      </c>
      <c r="G581" s="1">
        <f t="shared" si="18"/>
        <v>0.44539443443946353</v>
      </c>
    </row>
    <row r="582" spans="6:7" x14ac:dyDescent="0.25">
      <c r="F582" s="1">
        <f t="shared" si="19"/>
        <v>-215.25</v>
      </c>
      <c r="G582" s="1">
        <f t="shared" si="18"/>
        <v>0.44585398465157972</v>
      </c>
    </row>
    <row r="583" spans="6:7" x14ac:dyDescent="0.25">
      <c r="F583" s="1">
        <f t="shared" si="19"/>
        <v>-215</v>
      </c>
      <c r="G583" s="1">
        <f t="shared" si="18"/>
        <v>0.44631023907676742</v>
      </c>
    </row>
    <row r="584" spans="6:7" x14ac:dyDescent="0.25">
      <c r="F584" s="1">
        <f t="shared" si="19"/>
        <v>-214.75</v>
      </c>
      <c r="G584" s="1">
        <f t="shared" si="18"/>
        <v>0.44676319651858393</v>
      </c>
    </row>
    <row r="585" spans="6:7" x14ac:dyDescent="0.25">
      <c r="F585" s="1">
        <f t="shared" si="19"/>
        <v>-214.5</v>
      </c>
      <c r="G585" s="1">
        <f t="shared" si="18"/>
        <v>0.44721285581331377</v>
      </c>
    </row>
    <row r="586" spans="6:7" x14ac:dyDescent="0.25">
      <c r="F586" s="1">
        <f t="shared" si="19"/>
        <v>-214.25</v>
      </c>
      <c r="G586" s="1">
        <f t="shared" si="18"/>
        <v>0.44765921582948476</v>
      </c>
    </row>
    <row r="587" spans="6:7" x14ac:dyDescent="0.25">
      <c r="F587" s="1">
        <f t="shared" si="19"/>
        <v>-214</v>
      </c>
      <c r="G587" s="1">
        <f t="shared" si="18"/>
        <v>0.44810227546738612</v>
      </c>
    </row>
    <row r="588" spans="6:7" x14ac:dyDescent="0.25">
      <c r="F588" s="1">
        <f t="shared" si="19"/>
        <v>-213.75</v>
      </c>
      <c r="G588" s="1">
        <f t="shared" si="18"/>
        <v>0.4485420336585908</v>
      </c>
    </row>
    <row r="589" spans="6:7" x14ac:dyDescent="0.25">
      <c r="F589" s="1">
        <f t="shared" si="19"/>
        <v>-213.5</v>
      </c>
      <c r="G589" s="1">
        <f t="shared" si="18"/>
        <v>0.44897848936547885</v>
      </c>
    </row>
    <row r="590" spans="6:7" x14ac:dyDescent="0.25">
      <c r="F590" s="1">
        <f t="shared" si="19"/>
        <v>-213.25</v>
      </c>
      <c r="G590" s="1">
        <f t="shared" si="18"/>
        <v>0.44941164158076558</v>
      </c>
    </row>
    <row r="591" spans="6:7" x14ac:dyDescent="0.25">
      <c r="F591" s="1">
        <f t="shared" si="19"/>
        <v>-213</v>
      </c>
      <c r="G591" s="1">
        <f t="shared" si="18"/>
        <v>0.44984148932703039</v>
      </c>
    </row>
    <row r="592" spans="6:7" x14ac:dyDescent="0.25">
      <c r="F592" s="1">
        <f t="shared" si="19"/>
        <v>-212.75</v>
      </c>
      <c r="G592" s="1">
        <f t="shared" si="18"/>
        <v>0.45026803165625079</v>
      </c>
    </row>
    <row r="593" spans="6:7" x14ac:dyDescent="0.25">
      <c r="F593" s="1">
        <f t="shared" si="19"/>
        <v>-212.5</v>
      </c>
      <c r="G593" s="1">
        <f t="shared" si="18"/>
        <v>0.4506912676493372</v>
      </c>
    </row>
    <row r="594" spans="6:7" x14ac:dyDescent="0.25">
      <c r="F594" s="1">
        <f t="shared" si="19"/>
        <v>-212.25</v>
      </c>
      <c r="G594" s="1">
        <f t="shared" si="18"/>
        <v>0.45111119641567232</v>
      </c>
    </row>
    <row r="595" spans="6:7" x14ac:dyDescent="0.25">
      <c r="F595" s="1">
        <f t="shared" si="19"/>
        <v>-212</v>
      </c>
      <c r="G595" s="1">
        <f t="shared" si="18"/>
        <v>0.45152781709265249</v>
      </c>
    </row>
    <row r="596" spans="6:7" x14ac:dyDescent="0.25">
      <c r="F596" s="1">
        <f t="shared" si="19"/>
        <v>-211.75</v>
      </c>
      <c r="G596" s="1">
        <f t="shared" si="18"/>
        <v>0.45194112884523252</v>
      </c>
    </row>
    <row r="597" spans="6:7" x14ac:dyDescent="0.25">
      <c r="F597" s="1">
        <f t="shared" si="19"/>
        <v>-211.5</v>
      </c>
      <c r="G597" s="1">
        <f t="shared" si="18"/>
        <v>0.45235113086547318</v>
      </c>
    </row>
    <row r="598" spans="6:7" x14ac:dyDescent="0.25">
      <c r="F598" s="1">
        <f t="shared" si="19"/>
        <v>-211.25</v>
      </c>
      <c r="G598" s="1">
        <f t="shared" si="18"/>
        <v>0.45275782237209167</v>
      </c>
    </row>
    <row r="599" spans="6:7" x14ac:dyDescent="0.25">
      <c r="F599" s="1">
        <f t="shared" si="19"/>
        <v>-211</v>
      </c>
      <c r="G599" s="1">
        <f t="shared" si="18"/>
        <v>0.4531612026100163</v>
      </c>
    </row>
    <row r="600" spans="6:7" x14ac:dyDescent="0.25">
      <c r="F600" s="1">
        <f t="shared" si="19"/>
        <v>-210.75</v>
      </c>
      <c r="G600" s="1">
        <f t="shared" si="18"/>
        <v>0.45356127084994191</v>
      </c>
    </row>
    <row r="601" spans="6:7" x14ac:dyDescent="0.25">
      <c r="F601" s="1">
        <f t="shared" si="19"/>
        <v>-210.5</v>
      </c>
      <c r="G601" s="1">
        <f t="shared" si="18"/>
        <v>0.45395802638789112</v>
      </c>
    </row>
    <row r="602" spans="6:7" x14ac:dyDescent="0.25">
      <c r="F602" s="1">
        <f t="shared" si="19"/>
        <v>-210.25</v>
      </c>
      <c r="G602" s="1">
        <f t="shared" si="18"/>
        <v>0.45435146854477593</v>
      </c>
    </row>
    <row r="603" spans="6:7" x14ac:dyDescent="0.25">
      <c r="F603" s="1">
        <f t="shared" si="19"/>
        <v>-210</v>
      </c>
      <c r="G603" s="1">
        <f t="shared" si="18"/>
        <v>0.45474159666596509</v>
      </c>
    </row>
    <row r="604" spans="6:7" x14ac:dyDescent="0.25">
      <c r="F604" s="1">
        <f t="shared" si="19"/>
        <v>-209.75</v>
      </c>
      <c r="G604" s="1">
        <f t="shared" si="18"/>
        <v>0.45512841012085248</v>
      </c>
    </row>
    <row r="605" spans="6:7" x14ac:dyDescent="0.25">
      <c r="F605" s="1">
        <f t="shared" si="19"/>
        <v>-209.5</v>
      </c>
      <c r="G605" s="1">
        <f t="shared" si="18"/>
        <v>0.45551190830242999</v>
      </c>
    </row>
    <row r="606" spans="6:7" x14ac:dyDescent="0.25">
      <c r="F606" s="1">
        <f t="shared" si="19"/>
        <v>-209.25</v>
      </c>
      <c r="G606" s="1">
        <f t="shared" si="18"/>
        <v>0.45589209062686276</v>
      </c>
    </row>
    <row r="607" spans="6:7" x14ac:dyDescent="0.25">
      <c r="F607" s="1">
        <f t="shared" si="19"/>
        <v>-209</v>
      </c>
      <c r="G607" s="1">
        <f t="shared" si="18"/>
        <v>0.45626895653306859</v>
      </c>
    </row>
    <row r="608" spans="6:7" x14ac:dyDescent="0.25">
      <c r="F608" s="1">
        <f t="shared" si="19"/>
        <v>-208.75</v>
      </c>
      <c r="G608" s="1">
        <f t="shared" si="18"/>
        <v>0.45664250548229918</v>
      </c>
    </row>
    <row r="609" spans="6:7" x14ac:dyDescent="0.25">
      <c r="F609" s="1">
        <f t="shared" si="19"/>
        <v>-208.5</v>
      </c>
      <c r="G609" s="1">
        <f t="shared" si="18"/>
        <v>0.45701273695772593</v>
      </c>
    </row>
    <row r="610" spans="6:7" x14ac:dyDescent="0.25">
      <c r="F610" s="1">
        <f t="shared" si="19"/>
        <v>-208.25</v>
      </c>
      <c r="G610" s="1">
        <f t="shared" si="18"/>
        <v>0.45737965046402812</v>
      </c>
    </row>
    <row r="611" spans="6:7" x14ac:dyDescent="0.25">
      <c r="F611" s="1">
        <f t="shared" si="19"/>
        <v>-208</v>
      </c>
      <c r="G611" s="1">
        <f t="shared" si="18"/>
        <v>0.45774324552698459</v>
      </c>
    </row>
    <row r="612" spans="6:7" x14ac:dyDescent="0.25">
      <c r="F612" s="1">
        <f t="shared" si="19"/>
        <v>-207.75</v>
      </c>
      <c r="G612" s="1">
        <f t="shared" si="18"/>
        <v>0.45810352169306945</v>
      </c>
    </row>
    <row r="613" spans="6:7" x14ac:dyDescent="0.25">
      <c r="F613" s="1">
        <f t="shared" si="19"/>
        <v>-207.5</v>
      </c>
      <c r="G613" s="1">
        <f t="shared" si="18"/>
        <v>0.45846047852904959</v>
      </c>
    </row>
    <row r="614" spans="6:7" x14ac:dyDescent="0.25">
      <c r="F614" s="1">
        <f t="shared" si="19"/>
        <v>-207.25</v>
      </c>
      <c r="G614" s="1">
        <f t="shared" si="18"/>
        <v>0.45881411562158692</v>
      </c>
    </row>
    <row r="615" spans="6:7" x14ac:dyDescent="0.25">
      <c r="F615" s="1">
        <f t="shared" si="19"/>
        <v>-207</v>
      </c>
      <c r="G615" s="1">
        <f t="shared" si="18"/>
        <v>0.45916443257684258</v>
      </c>
    </row>
    <row r="616" spans="6:7" x14ac:dyDescent="0.25">
      <c r="F616" s="1">
        <f t="shared" si="19"/>
        <v>-206.75</v>
      </c>
      <c r="G616" s="1">
        <f t="shared" si="18"/>
        <v>0.45951142902008618</v>
      </c>
    </row>
    <row r="617" spans="6:7" x14ac:dyDescent="0.25">
      <c r="F617" s="1">
        <f t="shared" si="19"/>
        <v>-206.5</v>
      </c>
      <c r="G617" s="1">
        <f t="shared" si="18"/>
        <v>0.45985510459530676</v>
      </c>
    </row>
    <row r="618" spans="6:7" x14ac:dyDescent="0.25">
      <c r="F618" s="1">
        <f t="shared" si="19"/>
        <v>-206.25</v>
      </c>
      <c r="G618" s="1">
        <f t="shared" si="18"/>
        <v>0.46019545896482833</v>
      </c>
    </row>
    <row r="619" spans="6:7" x14ac:dyDescent="0.25">
      <c r="F619" s="1">
        <f t="shared" si="19"/>
        <v>-206</v>
      </c>
      <c r="G619" s="1">
        <f t="shared" si="18"/>
        <v>0.46053249180892758</v>
      </c>
    </row>
    <row r="620" spans="6:7" x14ac:dyDescent="0.25">
      <c r="F620" s="1">
        <f t="shared" si="19"/>
        <v>-205.75</v>
      </c>
      <c r="G620" s="1">
        <f t="shared" si="18"/>
        <v>0.46086620282545621</v>
      </c>
    </row>
    <row r="621" spans="6:7" x14ac:dyDescent="0.25">
      <c r="F621" s="1">
        <f t="shared" si="19"/>
        <v>-205.5</v>
      </c>
      <c r="G621" s="1">
        <f t="shared" si="18"/>
        <v>0.46119659172946603</v>
      </c>
    </row>
    <row r="622" spans="6:7" x14ac:dyDescent="0.25">
      <c r="F622" s="1">
        <f t="shared" si="19"/>
        <v>-205.25</v>
      </c>
      <c r="G622" s="1">
        <f t="shared" si="18"/>
        <v>0.46152365825283764</v>
      </c>
    </row>
    <row r="623" spans="6:7" x14ac:dyDescent="0.25">
      <c r="F623" s="1">
        <f t="shared" si="19"/>
        <v>-205</v>
      </c>
      <c r="G623" s="1">
        <f t="shared" si="18"/>
        <v>0.46184740214391184</v>
      </c>
    </row>
    <row r="624" spans="6:7" x14ac:dyDescent="0.25">
      <c r="F624" s="1">
        <f t="shared" si="19"/>
        <v>-204.75</v>
      </c>
      <c r="G624" s="1">
        <f t="shared" si="18"/>
        <v>0.46216782316712585</v>
      </c>
    </row>
    <row r="625" spans="6:7" x14ac:dyDescent="0.25">
      <c r="F625" s="1">
        <f t="shared" si="19"/>
        <v>-204.5</v>
      </c>
      <c r="G625" s="1">
        <f t="shared" si="18"/>
        <v>0.46248492110265194</v>
      </c>
    </row>
    <row r="626" spans="6:7" x14ac:dyDescent="0.25">
      <c r="F626" s="1">
        <f t="shared" si="19"/>
        <v>-204.25</v>
      </c>
      <c r="G626" s="1">
        <f t="shared" si="18"/>
        <v>0.46279869574603943</v>
      </c>
    </row>
    <row r="627" spans="6:7" x14ac:dyDescent="0.25">
      <c r="F627" s="1">
        <f t="shared" si="19"/>
        <v>-204</v>
      </c>
      <c r="G627" s="1">
        <f t="shared" si="18"/>
        <v>0.46310914690786115</v>
      </c>
    </row>
    <row r="628" spans="6:7" x14ac:dyDescent="0.25">
      <c r="F628" s="1">
        <f t="shared" si="19"/>
        <v>-203.75</v>
      </c>
      <c r="G628" s="1">
        <f t="shared" si="18"/>
        <v>0.46341627441336208</v>
      </c>
    </row>
    <row r="629" spans="6:7" x14ac:dyDescent="0.25">
      <c r="F629" s="1">
        <f t="shared" si="19"/>
        <v>-203.5</v>
      </c>
      <c r="G629" s="1">
        <f t="shared" si="18"/>
        <v>0.46372007810211269</v>
      </c>
    </row>
    <row r="630" spans="6:7" x14ac:dyDescent="0.25">
      <c r="F630" s="1">
        <f t="shared" si="19"/>
        <v>-203.25</v>
      </c>
      <c r="G630" s="1">
        <f t="shared" si="18"/>
        <v>0.46402055782766488</v>
      </c>
    </row>
    <row r="631" spans="6:7" x14ac:dyDescent="0.25">
      <c r="F631" s="1">
        <f t="shared" si="19"/>
        <v>-203</v>
      </c>
      <c r="G631" s="1">
        <f t="shared" si="18"/>
        <v>0.4643177134572119</v>
      </c>
    </row>
    <row r="632" spans="6:7" x14ac:dyDescent="0.25">
      <c r="F632" s="1">
        <f t="shared" si="19"/>
        <v>-202.75</v>
      </c>
      <c r="G632" s="1">
        <f t="shared" si="18"/>
        <v>0.46461154487125123</v>
      </c>
    </row>
    <row r="633" spans="6:7" x14ac:dyDescent="0.25">
      <c r="F633" s="1">
        <f t="shared" si="19"/>
        <v>-202.5</v>
      </c>
      <c r="G633" s="1">
        <f t="shared" si="18"/>
        <v>0.46490205196325246</v>
      </c>
    </row>
    <row r="634" spans="6:7" x14ac:dyDescent="0.25">
      <c r="F634" s="1">
        <f t="shared" si="19"/>
        <v>-202.25</v>
      </c>
      <c r="G634" s="1">
        <f t="shared" si="18"/>
        <v>0.4651892346393261</v>
      </c>
    </row>
    <row r="635" spans="6:7" x14ac:dyDescent="0.25">
      <c r="F635" s="1">
        <f t="shared" si="19"/>
        <v>-202</v>
      </c>
      <c r="G635" s="1">
        <f t="shared" si="18"/>
        <v>0.4654730928178985</v>
      </c>
    </row>
    <row r="636" spans="6:7" x14ac:dyDescent="0.25">
      <c r="F636" s="1">
        <f t="shared" si="19"/>
        <v>-201.75</v>
      </c>
      <c r="G636" s="1">
        <f t="shared" si="18"/>
        <v>0.46575362642938928</v>
      </c>
    </row>
    <row r="637" spans="6:7" x14ac:dyDescent="0.25">
      <c r="F637" s="1">
        <f t="shared" si="19"/>
        <v>-201.5</v>
      </c>
      <c r="G637" s="1">
        <f t="shared" si="18"/>
        <v>0.46603083541589185</v>
      </c>
    </row>
    <row r="638" spans="6:7" x14ac:dyDescent="0.25">
      <c r="F638" s="1">
        <f t="shared" si="19"/>
        <v>-201.25</v>
      </c>
      <c r="G638" s="1">
        <f t="shared" si="18"/>
        <v>0.46630471973085769</v>
      </c>
    </row>
    <row r="639" spans="6:7" x14ac:dyDescent="0.25">
      <c r="F639" s="1">
        <f t="shared" si="19"/>
        <v>-201</v>
      </c>
      <c r="G639" s="1">
        <f t="shared" si="18"/>
        <v>0.46657527933878501</v>
      </c>
    </row>
    <row r="640" spans="6:7" x14ac:dyDescent="0.25">
      <c r="F640" s="1">
        <f t="shared" si="19"/>
        <v>-200.75</v>
      </c>
      <c r="G640" s="1">
        <f t="shared" si="18"/>
        <v>0.46684251421491046</v>
      </c>
    </row>
    <row r="641" spans="6:7" x14ac:dyDescent="0.25">
      <c r="F641" s="1">
        <f t="shared" si="19"/>
        <v>-200.5</v>
      </c>
      <c r="G641" s="1">
        <f t="shared" si="18"/>
        <v>0.46710642434490379</v>
      </c>
    </row>
    <row r="642" spans="6:7" x14ac:dyDescent="0.25">
      <c r="F642" s="1">
        <f t="shared" si="19"/>
        <v>-200.25</v>
      </c>
      <c r="G642" s="1">
        <f t="shared" si="18"/>
        <v>0.4673670097245668</v>
      </c>
    </row>
    <row r="643" spans="6:7" x14ac:dyDescent="0.25">
      <c r="F643" s="1">
        <f t="shared" si="19"/>
        <v>-200</v>
      </c>
      <c r="G643" s="1">
        <f t="shared" ref="G643:G706" si="20">0.000001*(Vc+PI()/4*Bore^2*(Stroke/2*(1-COS(F643*PI()/180))+Stroke/2/_eps_*(1-SQRT(1-_eps_^2*(SIN(F643*PI()/180)+_off_)^2))))</f>
        <v>0.46762427035953563</v>
      </c>
    </row>
    <row r="644" spans="6:7" x14ac:dyDescent="0.25">
      <c r="F644" s="1">
        <f t="shared" si="19"/>
        <v>-199.75</v>
      </c>
      <c r="G644" s="1">
        <f t="shared" si="20"/>
        <v>0.4678782062649875</v>
      </c>
    </row>
    <row r="645" spans="6:7" x14ac:dyDescent="0.25">
      <c r="F645" s="1">
        <f t="shared" ref="F645:F708" si="21">F644+0.25</f>
        <v>-199.5</v>
      </c>
      <c r="G645" s="1">
        <f t="shared" si="20"/>
        <v>0.46812881746534912</v>
      </c>
    </row>
    <row r="646" spans="6:7" x14ac:dyDescent="0.25">
      <c r="F646" s="1">
        <f t="shared" si="21"/>
        <v>-199.25</v>
      </c>
      <c r="G646" s="1">
        <f t="shared" si="20"/>
        <v>0.46837610399401075</v>
      </c>
    </row>
    <row r="647" spans="6:7" x14ac:dyDescent="0.25">
      <c r="F647" s="1">
        <f t="shared" si="21"/>
        <v>-199</v>
      </c>
      <c r="G647" s="1">
        <f t="shared" si="20"/>
        <v>0.46862006589304228</v>
      </c>
    </row>
    <row r="648" spans="6:7" x14ac:dyDescent="0.25">
      <c r="F648" s="1">
        <f t="shared" si="21"/>
        <v>-198.75</v>
      </c>
      <c r="G648" s="1">
        <f t="shared" si="20"/>
        <v>0.46886070321291423</v>
      </c>
    </row>
    <row r="649" spans="6:7" x14ac:dyDescent="0.25">
      <c r="F649" s="1">
        <f t="shared" si="21"/>
        <v>-198.5</v>
      </c>
      <c r="G649" s="1">
        <f t="shared" si="20"/>
        <v>0.46909801601222106</v>
      </c>
    </row>
    <row r="650" spans="6:7" x14ac:dyDescent="0.25">
      <c r="F650" s="1">
        <f t="shared" si="21"/>
        <v>-198.25</v>
      </c>
      <c r="G650" s="1">
        <f t="shared" si="20"/>
        <v>0.46933200435740963</v>
      </c>
    </row>
    <row r="651" spans="6:7" x14ac:dyDescent="0.25">
      <c r="F651" s="1">
        <f t="shared" si="21"/>
        <v>-198</v>
      </c>
      <c r="G651" s="1">
        <f t="shared" si="20"/>
        <v>0.46956266832250959</v>
      </c>
    </row>
    <row r="652" spans="6:7" x14ac:dyDescent="0.25">
      <c r="F652" s="1">
        <f t="shared" si="21"/>
        <v>-197.75</v>
      </c>
      <c r="G652" s="1">
        <f t="shared" si="20"/>
        <v>0.4697900079888685</v>
      </c>
    </row>
    <row r="653" spans="6:7" x14ac:dyDescent="0.25">
      <c r="F653" s="1">
        <f t="shared" si="21"/>
        <v>-197.5</v>
      </c>
      <c r="G653" s="1">
        <f t="shared" si="20"/>
        <v>0.47001402344489068</v>
      </c>
    </row>
    <row r="654" spans="6:7" x14ac:dyDescent="0.25">
      <c r="F654" s="1">
        <f t="shared" si="21"/>
        <v>-197.25</v>
      </c>
      <c r="G654" s="1">
        <f t="shared" si="20"/>
        <v>0.47023471478577883</v>
      </c>
    </row>
    <row r="655" spans="6:7" x14ac:dyDescent="0.25">
      <c r="F655" s="1">
        <f t="shared" si="21"/>
        <v>-197</v>
      </c>
      <c r="G655" s="1">
        <f t="shared" si="20"/>
        <v>0.47045208211327988</v>
      </c>
    </row>
    <row r="656" spans="6:7" x14ac:dyDescent="0.25">
      <c r="F656" s="1">
        <f t="shared" si="21"/>
        <v>-196.75</v>
      </c>
      <c r="G656" s="1">
        <f t="shared" si="20"/>
        <v>0.47066612553543463</v>
      </c>
    </row>
    <row r="657" spans="6:7" x14ac:dyDescent="0.25">
      <c r="F657" s="1">
        <f t="shared" si="21"/>
        <v>-196.5</v>
      </c>
      <c r="G657" s="1">
        <f t="shared" si="20"/>
        <v>0.47087684516633038</v>
      </c>
    </row>
    <row r="658" spans="6:7" x14ac:dyDescent="0.25">
      <c r="F658" s="1">
        <f t="shared" si="21"/>
        <v>-196.25</v>
      </c>
      <c r="G658" s="1">
        <f t="shared" si="20"/>
        <v>0.47108424112585795</v>
      </c>
    </row>
    <row r="659" spans="6:7" x14ac:dyDescent="0.25">
      <c r="F659" s="1">
        <f t="shared" si="21"/>
        <v>-196</v>
      </c>
      <c r="G659" s="1">
        <f t="shared" si="20"/>
        <v>0.47128831353947165</v>
      </c>
    </row>
    <row r="660" spans="6:7" x14ac:dyDescent="0.25">
      <c r="F660" s="1">
        <f t="shared" si="21"/>
        <v>-195.75</v>
      </c>
      <c r="G660" s="1">
        <f t="shared" si="20"/>
        <v>0.47148906253795353</v>
      </c>
    </row>
    <row r="661" spans="6:7" x14ac:dyDescent="0.25">
      <c r="F661" s="1">
        <f t="shared" si="21"/>
        <v>-195.5</v>
      </c>
      <c r="G661" s="1">
        <f t="shared" si="20"/>
        <v>0.47168648825718068</v>
      </c>
    </row>
    <row r="662" spans="6:7" x14ac:dyDescent="0.25">
      <c r="F662" s="1">
        <f t="shared" si="21"/>
        <v>-195.25</v>
      </c>
      <c r="G662" s="1">
        <f t="shared" si="20"/>
        <v>0.47188059083789696</v>
      </c>
    </row>
    <row r="663" spans="6:7" x14ac:dyDescent="0.25">
      <c r="F663" s="1">
        <f t="shared" si="21"/>
        <v>-195</v>
      </c>
      <c r="G663" s="1">
        <f t="shared" si="20"/>
        <v>0.47207137042548714</v>
      </c>
    </row>
    <row r="664" spans="6:7" x14ac:dyDescent="0.25">
      <c r="F664" s="1">
        <f t="shared" si="21"/>
        <v>-194.75</v>
      </c>
      <c r="G664" s="1">
        <f t="shared" si="20"/>
        <v>0.47225882716975598</v>
      </c>
    </row>
    <row r="665" spans="6:7" x14ac:dyDescent="0.25">
      <c r="F665" s="1">
        <f t="shared" si="21"/>
        <v>-194.5</v>
      </c>
      <c r="G665" s="1">
        <f t="shared" si="20"/>
        <v>0.47244296122471091</v>
      </c>
    </row>
    <row r="666" spans="6:7" x14ac:dyDescent="0.25">
      <c r="F666" s="1">
        <f t="shared" si="21"/>
        <v>-194.25</v>
      </c>
      <c r="G666" s="1">
        <f t="shared" si="20"/>
        <v>0.4726237727483466</v>
      </c>
    </row>
    <row r="667" spans="6:7" x14ac:dyDescent="0.25">
      <c r="F667" s="1">
        <f t="shared" si="21"/>
        <v>-194</v>
      </c>
      <c r="G667" s="1">
        <f t="shared" si="20"/>
        <v>0.47280126190243565</v>
      </c>
    </row>
    <row r="668" spans="6:7" x14ac:dyDescent="0.25">
      <c r="F668" s="1">
        <f t="shared" si="21"/>
        <v>-193.75</v>
      </c>
      <c r="G668" s="1">
        <f t="shared" si="20"/>
        <v>0.47297542885232119</v>
      </c>
    </row>
    <row r="669" spans="6:7" x14ac:dyDescent="0.25">
      <c r="F669" s="1">
        <f t="shared" si="21"/>
        <v>-193.5</v>
      </c>
      <c r="G669" s="1">
        <f t="shared" si="20"/>
        <v>0.47314627376671442</v>
      </c>
    </row>
    <row r="670" spans="6:7" x14ac:dyDescent="0.25">
      <c r="F670" s="1">
        <f t="shared" si="21"/>
        <v>-193.25</v>
      </c>
      <c r="G670" s="1">
        <f t="shared" si="20"/>
        <v>0.47331379681749358</v>
      </c>
    </row>
    <row r="671" spans="6:7" x14ac:dyDescent="0.25">
      <c r="F671" s="1">
        <f t="shared" si="21"/>
        <v>-193</v>
      </c>
      <c r="G671" s="1">
        <f t="shared" si="20"/>
        <v>0.47347799817951031</v>
      </c>
    </row>
    <row r="672" spans="6:7" x14ac:dyDescent="0.25">
      <c r="F672" s="1">
        <f t="shared" si="21"/>
        <v>-192.75</v>
      </c>
      <c r="G672" s="1">
        <f t="shared" si="20"/>
        <v>0.4736388780303955</v>
      </c>
    </row>
    <row r="673" spans="6:7" x14ac:dyDescent="0.25">
      <c r="F673" s="1">
        <f t="shared" si="21"/>
        <v>-192.5</v>
      </c>
      <c r="G673" s="1">
        <f t="shared" si="20"/>
        <v>0.47379643655037207</v>
      </c>
    </row>
    <row r="674" spans="6:7" x14ac:dyDescent="0.25">
      <c r="F674" s="1">
        <f t="shared" si="21"/>
        <v>-192.25</v>
      </c>
      <c r="G674" s="1">
        <f t="shared" si="20"/>
        <v>0.47395067392206952</v>
      </c>
    </row>
    <row r="675" spans="6:7" x14ac:dyDescent="0.25">
      <c r="F675" s="1">
        <f t="shared" si="21"/>
        <v>-192</v>
      </c>
      <c r="G675" s="1">
        <f t="shared" si="20"/>
        <v>0.47410159033034305</v>
      </c>
    </row>
    <row r="676" spans="6:7" x14ac:dyDescent="0.25">
      <c r="F676" s="1">
        <f t="shared" si="21"/>
        <v>-191.75</v>
      </c>
      <c r="G676" s="1">
        <f t="shared" si="20"/>
        <v>0.47424918596209575</v>
      </c>
    </row>
    <row r="677" spans="6:7" x14ac:dyDescent="0.25">
      <c r="F677" s="1">
        <f t="shared" si="21"/>
        <v>-191.5</v>
      </c>
      <c r="G677" s="1">
        <f t="shared" si="20"/>
        <v>0.47439346100610535</v>
      </c>
    </row>
    <row r="678" spans="6:7" x14ac:dyDescent="0.25">
      <c r="F678" s="1">
        <f t="shared" si="21"/>
        <v>-191.25</v>
      </c>
      <c r="G678" s="1">
        <f t="shared" si="20"/>
        <v>0.47453441565285331</v>
      </c>
    </row>
    <row r="679" spans="6:7" x14ac:dyDescent="0.25">
      <c r="F679" s="1">
        <f t="shared" si="21"/>
        <v>-191</v>
      </c>
      <c r="G679" s="1">
        <f t="shared" si="20"/>
        <v>0.47467205009435876</v>
      </c>
    </row>
    <row r="680" spans="6:7" x14ac:dyDescent="0.25">
      <c r="F680" s="1">
        <f t="shared" si="21"/>
        <v>-190.75</v>
      </c>
      <c r="G680" s="1">
        <f t="shared" si="20"/>
        <v>0.47480636452401603</v>
      </c>
    </row>
    <row r="681" spans="6:7" x14ac:dyDescent="0.25">
      <c r="F681" s="1">
        <f t="shared" si="21"/>
        <v>-190.5</v>
      </c>
      <c r="G681" s="1">
        <f t="shared" si="20"/>
        <v>0.4749373591364342</v>
      </c>
    </row>
    <row r="682" spans="6:7" x14ac:dyDescent="0.25">
      <c r="F682" s="1">
        <f t="shared" si="21"/>
        <v>-190.25</v>
      </c>
      <c r="G682" s="1">
        <f t="shared" si="20"/>
        <v>0.47506503412728318</v>
      </c>
    </row>
    <row r="683" spans="6:7" x14ac:dyDescent="0.25">
      <c r="F683" s="1">
        <f t="shared" si="21"/>
        <v>-190</v>
      </c>
      <c r="G683" s="1">
        <f t="shared" si="20"/>
        <v>0.47518938969314084</v>
      </c>
    </row>
    <row r="684" spans="6:7" x14ac:dyDescent="0.25">
      <c r="F684" s="1">
        <f t="shared" si="21"/>
        <v>-189.75</v>
      </c>
      <c r="G684" s="1">
        <f t="shared" si="20"/>
        <v>0.47531042603134527</v>
      </c>
    </row>
    <row r="685" spans="6:7" x14ac:dyDescent="0.25">
      <c r="F685" s="1">
        <f t="shared" si="21"/>
        <v>-189.5</v>
      </c>
      <c r="G685" s="1">
        <f t="shared" si="20"/>
        <v>0.47542814333985012</v>
      </c>
    </row>
    <row r="686" spans="6:7" x14ac:dyDescent="0.25">
      <c r="F686" s="1">
        <f t="shared" si="21"/>
        <v>-189.25</v>
      </c>
      <c r="G686" s="1">
        <f t="shared" si="20"/>
        <v>0.47554254181708361</v>
      </c>
    </row>
    <row r="687" spans="6:7" x14ac:dyDescent="0.25">
      <c r="F687" s="1">
        <f t="shared" si="21"/>
        <v>-189</v>
      </c>
      <c r="G687" s="1">
        <f t="shared" si="20"/>
        <v>0.47565362166181197</v>
      </c>
    </row>
    <row r="688" spans="6:7" x14ac:dyDescent="0.25">
      <c r="F688" s="1">
        <f t="shared" si="21"/>
        <v>-188.75</v>
      </c>
      <c r="G688" s="1">
        <f t="shared" si="20"/>
        <v>0.47576138307300514</v>
      </c>
    </row>
    <row r="689" spans="6:7" x14ac:dyDescent="0.25">
      <c r="F689" s="1">
        <f t="shared" si="21"/>
        <v>-188.5</v>
      </c>
      <c r="G689" s="1">
        <f t="shared" si="20"/>
        <v>0.47586582624970769</v>
      </c>
    </row>
    <row r="690" spans="6:7" x14ac:dyDescent="0.25">
      <c r="F690" s="1">
        <f t="shared" si="21"/>
        <v>-188.25</v>
      </c>
      <c r="G690" s="1">
        <f t="shared" si="20"/>
        <v>0.47596695139091205</v>
      </c>
    </row>
    <row r="691" spans="6:7" x14ac:dyDescent="0.25">
      <c r="F691" s="1">
        <f t="shared" si="21"/>
        <v>-188</v>
      </c>
      <c r="G691" s="1">
        <f t="shared" si="20"/>
        <v>0.47606475869543602</v>
      </c>
    </row>
    <row r="692" spans="6:7" x14ac:dyDescent="0.25">
      <c r="F692" s="1">
        <f t="shared" si="21"/>
        <v>-187.75</v>
      </c>
      <c r="G692" s="1">
        <f t="shared" si="20"/>
        <v>0.47615924836180473</v>
      </c>
    </row>
    <row r="693" spans="6:7" x14ac:dyDescent="0.25">
      <c r="F693" s="1">
        <f t="shared" si="21"/>
        <v>-187.5</v>
      </c>
      <c r="G693" s="1">
        <f t="shared" si="20"/>
        <v>0.47625042058813449</v>
      </c>
    </row>
    <row r="694" spans="6:7" x14ac:dyDescent="0.25">
      <c r="F694" s="1">
        <f t="shared" si="21"/>
        <v>-187.25</v>
      </c>
      <c r="G694" s="1">
        <f t="shared" si="20"/>
        <v>0.47633827557202146</v>
      </c>
    </row>
    <row r="695" spans="6:7" x14ac:dyDescent="0.25">
      <c r="F695" s="1">
        <f t="shared" si="21"/>
        <v>-187</v>
      </c>
      <c r="G695" s="1">
        <f t="shared" si="20"/>
        <v>0.47642281351043458</v>
      </c>
    </row>
    <row r="696" spans="6:7" x14ac:dyDescent="0.25">
      <c r="F696" s="1">
        <f t="shared" si="21"/>
        <v>-186.75</v>
      </c>
      <c r="G696" s="1">
        <f t="shared" si="20"/>
        <v>0.47650403459961027</v>
      </c>
    </row>
    <row r="697" spans="6:7" x14ac:dyDescent="0.25">
      <c r="F697" s="1">
        <f t="shared" si="21"/>
        <v>-186.5</v>
      </c>
      <c r="G697" s="1">
        <f t="shared" si="20"/>
        <v>0.47658193903495255</v>
      </c>
    </row>
    <row r="698" spans="6:7" x14ac:dyDescent="0.25">
      <c r="F698" s="1">
        <f t="shared" si="21"/>
        <v>-186.25</v>
      </c>
      <c r="G698" s="1">
        <f t="shared" si="20"/>
        <v>0.47665652701093603</v>
      </c>
    </row>
    <row r="699" spans="6:7" x14ac:dyDescent="0.25">
      <c r="F699" s="1">
        <f t="shared" si="21"/>
        <v>-186</v>
      </c>
      <c r="G699" s="1">
        <f t="shared" si="20"/>
        <v>0.47672779872101306</v>
      </c>
    </row>
    <row r="700" spans="6:7" x14ac:dyDescent="0.25">
      <c r="F700" s="1">
        <f t="shared" si="21"/>
        <v>-185.75</v>
      </c>
      <c r="G700" s="1">
        <f t="shared" si="20"/>
        <v>0.47679575435752297</v>
      </c>
    </row>
    <row r="701" spans="6:7" x14ac:dyDescent="0.25">
      <c r="F701" s="1">
        <f t="shared" si="21"/>
        <v>-185.5</v>
      </c>
      <c r="G701" s="1">
        <f t="shared" si="20"/>
        <v>0.47686039411160797</v>
      </c>
    </row>
    <row r="702" spans="6:7" x14ac:dyDescent="0.25">
      <c r="F702" s="1">
        <f t="shared" si="21"/>
        <v>-185.25</v>
      </c>
      <c r="G702" s="1">
        <f t="shared" si="20"/>
        <v>0.47692171817312917</v>
      </c>
    </row>
    <row r="703" spans="6:7" x14ac:dyDescent="0.25">
      <c r="F703" s="1">
        <f t="shared" si="21"/>
        <v>-185</v>
      </c>
      <c r="G703" s="1">
        <f t="shared" si="20"/>
        <v>0.47697972673058925</v>
      </c>
    </row>
    <row r="704" spans="6:7" x14ac:dyDescent="0.25">
      <c r="F704" s="1">
        <f t="shared" si="21"/>
        <v>-184.75</v>
      </c>
      <c r="G704" s="1">
        <f t="shared" si="20"/>
        <v>0.47703441997105689</v>
      </c>
    </row>
    <row r="705" spans="6:7" x14ac:dyDescent="0.25">
      <c r="F705" s="1">
        <f t="shared" si="21"/>
        <v>-184.5</v>
      </c>
      <c r="G705" s="1">
        <f t="shared" si="20"/>
        <v>0.47708579808009566</v>
      </c>
    </row>
    <row r="706" spans="6:7" x14ac:dyDescent="0.25">
      <c r="F706" s="1">
        <f t="shared" si="21"/>
        <v>-184.25</v>
      </c>
      <c r="G706" s="1">
        <f t="shared" si="20"/>
        <v>0.47713386124169616</v>
      </c>
    </row>
    <row r="707" spans="6:7" x14ac:dyDescent="0.25">
      <c r="F707" s="1">
        <f t="shared" si="21"/>
        <v>-184</v>
      </c>
      <c r="G707" s="1">
        <f t="shared" ref="G707:G770" si="22">0.000001*(Vc+PI()/4*Bore^2*(Stroke/2*(1-COS(F707*PI()/180))+Stroke/2/_eps_*(1-SQRT(1-_eps_^2*(SIN(F707*PI()/180)+_off_)^2))))</f>
        <v>0.47717860963821274</v>
      </c>
    </row>
    <row r="708" spans="6:7" x14ac:dyDescent="0.25">
      <c r="F708" s="1">
        <f t="shared" si="21"/>
        <v>-183.75</v>
      </c>
      <c r="G708" s="1">
        <f t="shared" si="22"/>
        <v>0.47722004345030244</v>
      </c>
    </row>
    <row r="709" spans="6:7" x14ac:dyDescent="0.25">
      <c r="F709" s="1">
        <f t="shared" ref="F709:F772" si="23">F708+0.25</f>
        <v>-183.5</v>
      </c>
      <c r="G709" s="1">
        <f t="shared" si="22"/>
        <v>0.47725816285686856</v>
      </c>
    </row>
    <row r="710" spans="6:7" x14ac:dyDescent="0.25">
      <c r="F710" s="1">
        <f t="shared" si="23"/>
        <v>-183.25</v>
      </c>
      <c r="G710" s="1">
        <f t="shared" si="22"/>
        <v>0.47729296803500809</v>
      </c>
    </row>
    <row r="711" spans="6:7" x14ac:dyDescent="0.25">
      <c r="F711" s="1">
        <f t="shared" si="23"/>
        <v>-183</v>
      </c>
      <c r="G711" s="1">
        <f t="shared" si="22"/>
        <v>0.47732445915996125</v>
      </c>
    </row>
    <row r="712" spans="6:7" x14ac:dyDescent="0.25">
      <c r="F712" s="1">
        <f t="shared" si="23"/>
        <v>-182.75</v>
      </c>
      <c r="G712" s="1">
        <f t="shared" si="22"/>
        <v>0.47735263640506714</v>
      </c>
    </row>
    <row r="713" spans="6:7" x14ac:dyDescent="0.25">
      <c r="F713" s="1">
        <f t="shared" si="23"/>
        <v>-182.5</v>
      </c>
      <c r="G713" s="1">
        <f t="shared" si="22"/>
        <v>0.47737749994172096</v>
      </c>
    </row>
    <row r="714" spans="6:7" x14ac:dyDescent="0.25">
      <c r="F714" s="1">
        <f t="shared" si="23"/>
        <v>-182.25</v>
      </c>
      <c r="G714" s="1">
        <f t="shared" si="22"/>
        <v>0.47739904993933507</v>
      </c>
    </row>
    <row r="715" spans="6:7" x14ac:dyDescent="0.25">
      <c r="F715" s="1">
        <f t="shared" si="23"/>
        <v>-182</v>
      </c>
      <c r="G715" s="1">
        <f t="shared" si="22"/>
        <v>0.47741728656530535</v>
      </c>
    </row>
    <row r="716" spans="6:7" x14ac:dyDescent="0.25">
      <c r="F716" s="1">
        <f t="shared" si="23"/>
        <v>-181.75</v>
      </c>
      <c r="G716" s="1">
        <f t="shared" si="22"/>
        <v>0.47743220998497921</v>
      </c>
    </row>
    <row r="717" spans="6:7" x14ac:dyDescent="0.25">
      <c r="F717" s="1">
        <f t="shared" si="23"/>
        <v>-181.5</v>
      </c>
      <c r="G717" s="1">
        <f t="shared" si="22"/>
        <v>0.47744382036162869</v>
      </c>
    </row>
    <row r="718" spans="6:7" x14ac:dyDescent="0.25">
      <c r="F718" s="1">
        <f t="shared" si="23"/>
        <v>-181.25</v>
      </c>
      <c r="G718" s="1">
        <f t="shared" si="22"/>
        <v>0.47745211785642611</v>
      </c>
    </row>
    <row r="719" spans="6:7" x14ac:dyDescent="0.25">
      <c r="F719" s="1">
        <f t="shared" si="23"/>
        <v>-181</v>
      </c>
      <c r="G719" s="1">
        <f t="shared" si="22"/>
        <v>0.47745710262842389</v>
      </c>
    </row>
    <row r="720" spans="6:7" x14ac:dyDescent="0.25">
      <c r="F720" s="1">
        <f t="shared" si="23"/>
        <v>-180.75</v>
      </c>
      <c r="G720" s="1">
        <f t="shared" si="22"/>
        <v>0.47745877483453869</v>
      </c>
    </row>
    <row r="721" spans="6:7" x14ac:dyDescent="0.25">
      <c r="F721" s="1">
        <f t="shared" si="23"/>
        <v>-180.5</v>
      </c>
      <c r="G721" s="1">
        <f t="shared" si="22"/>
        <v>0.47745713462953748</v>
      </c>
    </row>
    <row r="722" spans="6:7" x14ac:dyDescent="0.25">
      <c r="F722" s="1">
        <f t="shared" si="23"/>
        <v>-180.25</v>
      </c>
      <c r="G722" s="1">
        <f t="shared" si="22"/>
        <v>0.47745218216602958</v>
      </c>
    </row>
    <row r="723" spans="6:7" x14ac:dyDescent="0.25">
      <c r="F723" s="1">
        <f t="shared" si="23"/>
        <v>-180</v>
      </c>
      <c r="G723" s="1">
        <f t="shared" si="22"/>
        <v>0.47744391759445937</v>
      </c>
    </row>
    <row r="724" spans="6:7" x14ac:dyDescent="0.25">
      <c r="F724" s="1">
        <f t="shared" si="23"/>
        <v>-179.75</v>
      </c>
      <c r="G724" s="1">
        <f t="shared" si="22"/>
        <v>0.47743234106310534</v>
      </c>
    </row>
    <row r="725" spans="6:7" x14ac:dyDescent="0.25">
      <c r="F725" s="1">
        <f t="shared" si="23"/>
        <v>-179.5</v>
      </c>
      <c r="G725" s="1">
        <f t="shared" si="22"/>
        <v>0.477417452718082</v>
      </c>
    </row>
    <row r="726" spans="6:7" x14ac:dyDescent="0.25">
      <c r="F726" s="1">
        <f t="shared" si="23"/>
        <v>-179.25</v>
      </c>
      <c r="G726" s="1">
        <f t="shared" si="22"/>
        <v>0.47739925270334443</v>
      </c>
    </row>
    <row r="727" spans="6:7" x14ac:dyDescent="0.25">
      <c r="F727" s="1">
        <f t="shared" si="23"/>
        <v>-179</v>
      </c>
      <c r="G727" s="1">
        <f t="shared" si="22"/>
        <v>0.47737774116069759</v>
      </c>
    </row>
    <row r="728" spans="6:7" x14ac:dyDescent="0.25">
      <c r="F728" s="1">
        <f t="shared" si="23"/>
        <v>-178.75</v>
      </c>
      <c r="G728" s="1">
        <f t="shared" si="22"/>
        <v>0.47735291822980846</v>
      </c>
    </row>
    <row r="729" spans="6:7" x14ac:dyDescent="0.25">
      <c r="F729" s="1">
        <f t="shared" si="23"/>
        <v>-178.5</v>
      </c>
      <c r="G729" s="1">
        <f t="shared" si="22"/>
        <v>0.47732478404822298</v>
      </c>
    </row>
    <row r="730" spans="6:7" x14ac:dyDescent="0.25">
      <c r="F730" s="1">
        <f t="shared" si="23"/>
        <v>-178.25</v>
      </c>
      <c r="G730" s="1">
        <f t="shared" si="22"/>
        <v>0.47729333875138519</v>
      </c>
    </row>
    <row r="731" spans="6:7" x14ac:dyDescent="0.25">
      <c r="F731" s="1">
        <f t="shared" si="23"/>
        <v>-178</v>
      </c>
      <c r="G731" s="1">
        <f t="shared" si="22"/>
        <v>0.47725858247266112</v>
      </c>
    </row>
    <row r="732" spans="6:7" x14ac:dyDescent="0.25">
      <c r="F732" s="1">
        <f t="shared" si="23"/>
        <v>-177.75</v>
      </c>
      <c r="G732" s="1">
        <f t="shared" si="22"/>
        <v>0.47722051534336546</v>
      </c>
    </row>
    <row r="733" spans="6:7" x14ac:dyDescent="0.25">
      <c r="F733" s="1">
        <f t="shared" si="23"/>
        <v>-177.5</v>
      </c>
      <c r="G733" s="1">
        <f t="shared" si="22"/>
        <v>0.47717913749279267</v>
      </c>
    </row>
    <row r="734" spans="6:7" x14ac:dyDescent="0.25">
      <c r="F734" s="1">
        <f t="shared" si="23"/>
        <v>-177.25</v>
      </c>
      <c r="G734" s="1">
        <f t="shared" si="22"/>
        <v>0.47713444904825092</v>
      </c>
    </row>
    <row r="735" spans="6:7" x14ac:dyDescent="0.25">
      <c r="F735" s="1">
        <f t="shared" si="23"/>
        <v>-177</v>
      </c>
      <c r="G735" s="1">
        <f t="shared" si="22"/>
        <v>0.47708645013510104</v>
      </c>
    </row>
    <row r="736" spans="6:7" x14ac:dyDescent="0.25">
      <c r="F736" s="1">
        <f t="shared" si="23"/>
        <v>-176.75</v>
      </c>
      <c r="G736" s="1">
        <f t="shared" si="22"/>
        <v>0.47703514087679677</v>
      </c>
    </row>
    <row r="737" spans="6:7" x14ac:dyDescent="0.25">
      <c r="F737" s="1">
        <f t="shared" si="23"/>
        <v>-176.5</v>
      </c>
      <c r="G737" s="1">
        <f t="shared" si="22"/>
        <v>0.4769805213949308</v>
      </c>
    </row>
    <row r="738" spans="6:7" x14ac:dyDescent="0.25">
      <c r="F738" s="1">
        <f t="shared" si="23"/>
        <v>-176.25</v>
      </c>
      <c r="G738" s="1">
        <f t="shared" si="22"/>
        <v>0.4769225918092837</v>
      </c>
    </row>
    <row r="739" spans="6:7" x14ac:dyDescent="0.25">
      <c r="F739" s="1">
        <f t="shared" si="23"/>
        <v>-176</v>
      </c>
      <c r="G739" s="1">
        <f t="shared" si="22"/>
        <v>0.47686135223787623</v>
      </c>
    </row>
    <row r="740" spans="6:7" x14ac:dyDescent="0.25">
      <c r="F740" s="1">
        <f t="shared" si="23"/>
        <v>-175.75</v>
      </c>
      <c r="G740" s="1">
        <f t="shared" si="22"/>
        <v>0.47679680279702535</v>
      </c>
    </row>
    <row r="741" spans="6:7" x14ac:dyDescent="0.25">
      <c r="F741" s="1">
        <f t="shared" si="23"/>
        <v>-175.5</v>
      </c>
      <c r="G741" s="1">
        <f t="shared" si="22"/>
        <v>0.47672894360140422</v>
      </c>
    </row>
    <row r="742" spans="6:7" x14ac:dyDescent="0.25">
      <c r="F742" s="1">
        <f t="shared" si="23"/>
        <v>-175.25</v>
      </c>
      <c r="G742" s="1">
        <f t="shared" si="22"/>
        <v>0.47665777476410537</v>
      </c>
    </row>
    <row r="743" spans="6:7" x14ac:dyDescent="0.25">
      <c r="F743" s="1">
        <f t="shared" si="23"/>
        <v>-175</v>
      </c>
      <c r="G743" s="1">
        <f t="shared" si="22"/>
        <v>0.47658329639670799</v>
      </c>
    </row>
    <row r="744" spans="6:7" x14ac:dyDescent="0.25">
      <c r="F744" s="1">
        <f t="shared" si="23"/>
        <v>-174.75</v>
      </c>
      <c r="G744" s="1">
        <f t="shared" si="22"/>
        <v>0.47650550860934821</v>
      </c>
    </row>
    <row r="745" spans="6:7" x14ac:dyDescent="0.25">
      <c r="F745" s="1">
        <f t="shared" si="23"/>
        <v>-174.5</v>
      </c>
      <c r="G745" s="1">
        <f t="shared" si="22"/>
        <v>0.47642441151079357</v>
      </c>
    </row>
    <row r="746" spans="6:7" x14ac:dyDescent="0.25">
      <c r="F746" s="1">
        <f t="shared" si="23"/>
        <v>-174.25</v>
      </c>
      <c r="G746" s="1">
        <f t="shared" si="22"/>
        <v>0.47634000520852104</v>
      </c>
    </row>
    <row r="747" spans="6:7" x14ac:dyDescent="0.25">
      <c r="F747" s="1">
        <f t="shared" si="23"/>
        <v>-174</v>
      </c>
      <c r="G747" s="1">
        <f t="shared" si="22"/>
        <v>0.47625228980879813</v>
      </c>
    </row>
    <row r="748" spans="6:7" x14ac:dyDescent="0.25">
      <c r="F748" s="1">
        <f t="shared" si="23"/>
        <v>-173.75</v>
      </c>
      <c r="G748" s="1">
        <f t="shared" si="22"/>
        <v>0.4761612654167684</v>
      </c>
    </row>
    <row r="749" spans="6:7" x14ac:dyDescent="0.25">
      <c r="F749" s="1">
        <f t="shared" si="23"/>
        <v>-173.5</v>
      </c>
      <c r="G749" s="1">
        <f t="shared" si="22"/>
        <v>0.47606693213653989</v>
      </c>
    </row>
    <row r="750" spans="6:7" x14ac:dyDescent="0.25">
      <c r="F750" s="1">
        <f t="shared" si="23"/>
        <v>-173.25</v>
      </c>
      <c r="G750" s="1">
        <f t="shared" si="22"/>
        <v>0.47596929007127764</v>
      </c>
    </row>
    <row r="751" spans="6:7" x14ac:dyDescent="0.25">
      <c r="F751" s="1">
        <f t="shared" si="23"/>
        <v>-173</v>
      </c>
      <c r="G751" s="1">
        <f t="shared" si="22"/>
        <v>0.47586833932329964</v>
      </c>
    </row>
    <row r="752" spans="6:7" x14ac:dyDescent="0.25">
      <c r="F752" s="1">
        <f t="shared" si="23"/>
        <v>-172.75</v>
      </c>
      <c r="G752" s="1">
        <f t="shared" si="22"/>
        <v>0.4757640799941768</v>
      </c>
    </row>
    <row r="753" spans="6:7" x14ac:dyDescent="0.25">
      <c r="F753" s="1">
        <f t="shared" si="23"/>
        <v>-172.5</v>
      </c>
      <c r="G753" s="1">
        <f t="shared" si="22"/>
        <v>0.4756565121848354</v>
      </c>
    </row>
    <row r="754" spans="6:7" x14ac:dyDescent="0.25">
      <c r="F754" s="1">
        <f t="shared" si="23"/>
        <v>-172.25</v>
      </c>
      <c r="G754" s="1">
        <f t="shared" si="22"/>
        <v>0.47554563599566457</v>
      </c>
    </row>
    <row r="755" spans="6:7" x14ac:dyDescent="0.25">
      <c r="F755" s="1">
        <f t="shared" si="23"/>
        <v>-172</v>
      </c>
      <c r="G755" s="1">
        <f t="shared" si="22"/>
        <v>0.47543145152662653</v>
      </c>
    </row>
    <row r="756" spans="6:7" x14ac:dyDescent="0.25">
      <c r="F756" s="1">
        <f t="shared" si="23"/>
        <v>-171.75</v>
      </c>
      <c r="G756" s="1">
        <f t="shared" si="22"/>
        <v>0.47531395887737077</v>
      </c>
    </row>
    <row r="757" spans="6:7" x14ac:dyDescent="0.25">
      <c r="F757" s="1">
        <f t="shared" si="23"/>
        <v>-171.5</v>
      </c>
      <c r="G757" s="1">
        <f t="shared" si="22"/>
        <v>0.47519315814735108</v>
      </c>
    </row>
    <row r="758" spans="6:7" x14ac:dyDescent="0.25">
      <c r="F758" s="1">
        <f t="shared" si="23"/>
        <v>-171.25</v>
      </c>
      <c r="G758" s="1">
        <f t="shared" si="22"/>
        <v>0.4750690494359483</v>
      </c>
    </row>
    <row r="759" spans="6:7" x14ac:dyDescent="0.25">
      <c r="F759" s="1">
        <f t="shared" si="23"/>
        <v>-171</v>
      </c>
      <c r="G759" s="1">
        <f t="shared" si="22"/>
        <v>0.47494163284259344</v>
      </c>
    </row>
    <row r="760" spans="6:7" x14ac:dyDescent="0.25">
      <c r="F760" s="1">
        <f t="shared" si="23"/>
        <v>-170.75</v>
      </c>
      <c r="G760" s="1">
        <f t="shared" si="22"/>
        <v>0.47481090846689772</v>
      </c>
    </row>
    <row r="761" spans="6:7" x14ac:dyDescent="0.25">
      <c r="F761" s="1">
        <f t="shared" si="23"/>
        <v>-170.5</v>
      </c>
      <c r="G761" s="1">
        <f t="shared" si="22"/>
        <v>0.47467687640878375</v>
      </c>
    </row>
    <row r="762" spans="6:7" x14ac:dyDescent="0.25">
      <c r="F762" s="1">
        <f t="shared" si="23"/>
        <v>-170.25</v>
      </c>
      <c r="G762" s="1">
        <f t="shared" si="22"/>
        <v>0.47453953676862176</v>
      </c>
    </row>
    <row r="763" spans="6:7" x14ac:dyDescent="0.25">
      <c r="F763" s="1">
        <f t="shared" si="23"/>
        <v>-170</v>
      </c>
      <c r="G763" s="1">
        <f t="shared" si="22"/>
        <v>0.47439888964736859</v>
      </c>
    </row>
    <row r="764" spans="6:7" x14ac:dyDescent="0.25">
      <c r="F764" s="1">
        <f t="shared" si="23"/>
        <v>-169.75</v>
      </c>
      <c r="G764" s="1">
        <f t="shared" si="22"/>
        <v>0.47425493514671085</v>
      </c>
    </row>
    <row r="765" spans="6:7" x14ac:dyDescent="0.25">
      <c r="F765" s="1">
        <f t="shared" si="23"/>
        <v>-169.5</v>
      </c>
      <c r="G765" s="1">
        <f t="shared" si="22"/>
        <v>0.47410767336921184</v>
      </c>
    </row>
    <row r="766" spans="6:7" x14ac:dyDescent="0.25">
      <c r="F766" s="1">
        <f t="shared" si="23"/>
        <v>-169.25</v>
      </c>
      <c r="G766" s="1">
        <f t="shared" si="22"/>
        <v>0.4739571044184609</v>
      </c>
    </row>
    <row r="767" spans="6:7" x14ac:dyDescent="0.25">
      <c r="F767" s="1">
        <f t="shared" si="23"/>
        <v>-169</v>
      </c>
      <c r="G767" s="1">
        <f t="shared" si="22"/>
        <v>0.47380322839922795</v>
      </c>
    </row>
    <row r="768" spans="6:7" x14ac:dyDescent="0.25">
      <c r="F768" s="1">
        <f t="shared" si="23"/>
        <v>-168.75</v>
      </c>
      <c r="G768" s="1">
        <f t="shared" si="22"/>
        <v>0.47364604541762045</v>
      </c>
    </row>
    <row r="769" spans="6:7" x14ac:dyDescent="0.25">
      <c r="F769" s="1">
        <f t="shared" si="23"/>
        <v>-168.5</v>
      </c>
      <c r="G769" s="1">
        <f t="shared" si="22"/>
        <v>0.47348555558124411</v>
      </c>
    </row>
    <row r="770" spans="6:7" x14ac:dyDescent="0.25">
      <c r="F770" s="1">
        <f t="shared" si="23"/>
        <v>-168.25</v>
      </c>
      <c r="G770" s="1">
        <f t="shared" si="22"/>
        <v>0.47332175899936857</v>
      </c>
    </row>
    <row r="771" spans="6:7" x14ac:dyDescent="0.25">
      <c r="F771" s="1">
        <f t="shared" si="23"/>
        <v>-168</v>
      </c>
      <c r="G771" s="1">
        <f t="shared" ref="G771:G834" si="24">0.000001*(Vc+PI()/4*Bore^2*(Stroke/2*(1-COS(F771*PI()/180))+Stroke/2/_eps_*(1-SQRT(1-_eps_^2*(SIN(F771*PI()/180)+_off_)^2))))</f>
        <v>0.47315465578309418</v>
      </c>
    </row>
    <row r="772" spans="6:7" x14ac:dyDescent="0.25">
      <c r="F772" s="1">
        <f t="shared" si="23"/>
        <v>-167.75</v>
      </c>
      <c r="G772" s="1">
        <f t="shared" si="24"/>
        <v>0.47298424604552475</v>
      </c>
    </row>
    <row r="773" spans="6:7" x14ac:dyDescent="0.25">
      <c r="F773" s="1">
        <f t="shared" ref="F773:F836" si="25">F772+0.25</f>
        <v>-167.5</v>
      </c>
      <c r="G773" s="1">
        <f t="shared" si="24"/>
        <v>0.47281052990194239</v>
      </c>
    </row>
    <row r="774" spans="6:7" x14ac:dyDescent="0.25">
      <c r="F774" s="1">
        <f t="shared" si="25"/>
        <v>-167.25</v>
      </c>
      <c r="G774" s="1">
        <f t="shared" si="24"/>
        <v>0.472633507469987</v>
      </c>
    </row>
    <row r="775" spans="6:7" x14ac:dyDescent="0.25">
      <c r="F775" s="1">
        <f t="shared" si="25"/>
        <v>-167</v>
      </c>
      <c r="G775" s="1">
        <f t="shared" si="24"/>
        <v>0.47245317886983806</v>
      </c>
    </row>
    <row r="776" spans="6:7" x14ac:dyDescent="0.25">
      <c r="F776" s="1">
        <f t="shared" si="25"/>
        <v>-166.75</v>
      </c>
      <c r="G776" s="1">
        <f t="shared" si="24"/>
        <v>0.47226954422440137</v>
      </c>
    </row>
    <row r="777" spans="6:7" x14ac:dyDescent="0.25">
      <c r="F777" s="1">
        <f t="shared" si="25"/>
        <v>-166.5</v>
      </c>
      <c r="G777" s="1">
        <f t="shared" si="24"/>
        <v>0.47208260365949861</v>
      </c>
    </row>
    <row r="778" spans="6:7" x14ac:dyDescent="0.25">
      <c r="F778" s="1">
        <f t="shared" si="25"/>
        <v>-166.25</v>
      </c>
      <c r="G778" s="1">
        <f t="shared" si="24"/>
        <v>0.47189235730406048</v>
      </c>
    </row>
    <row r="779" spans="6:7" x14ac:dyDescent="0.25">
      <c r="F779" s="1">
        <f t="shared" si="25"/>
        <v>-166</v>
      </c>
      <c r="G779" s="1">
        <f t="shared" si="24"/>
        <v>0.47169880529032415</v>
      </c>
    </row>
    <row r="780" spans="6:7" x14ac:dyDescent="0.25">
      <c r="F780" s="1">
        <f t="shared" si="25"/>
        <v>-165.75</v>
      </c>
      <c r="G780" s="1">
        <f t="shared" si="24"/>
        <v>0.47150194775403281</v>
      </c>
    </row>
    <row r="781" spans="6:7" x14ac:dyDescent="0.25">
      <c r="F781" s="1">
        <f t="shared" si="25"/>
        <v>-165.5</v>
      </c>
      <c r="G781" s="1">
        <f t="shared" si="24"/>
        <v>0.47130178483464047</v>
      </c>
    </row>
    <row r="782" spans="6:7" x14ac:dyDescent="0.25">
      <c r="F782" s="1">
        <f t="shared" si="25"/>
        <v>-165.25</v>
      </c>
      <c r="G782" s="1">
        <f t="shared" si="24"/>
        <v>0.47109831667551955</v>
      </c>
    </row>
    <row r="783" spans="6:7" x14ac:dyDescent="0.25">
      <c r="F783" s="1">
        <f t="shared" si="25"/>
        <v>-165</v>
      </c>
      <c r="G783" s="1">
        <f t="shared" si="24"/>
        <v>0.4708915434241715</v>
      </c>
    </row>
    <row r="784" spans="6:7" x14ac:dyDescent="0.25">
      <c r="F784" s="1">
        <f t="shared" si="25"/>
        <v>-164.75</v>
      </c>
      <c r="G784" s="1">
        <f t="shared" si="24"/>
        <v>0.47068146523244231</v>
      </c>
    </row>
    <row r="785" spans="6:7" x14ac:dyDescent="0.25">
      <c r="F785" s="1">
        <f t="shared" si="25"/>
        <v>-164.5</v>
      </c>
      <c r="G785" s="1">
        <f t="shared" si="24"/>
        <v>0.47046808225674031</v>
      </c>
    </row>
    <row r="786" spans="6:7" x14ac:dyDescent="0.25">
      <c r="F786" s="1">
        <f t="shared" si="25"/>
        <v>-164.25</v>
      </c>
      <c r="G786" s="1">
        <f t="shared" si="24"/>
        <v>0.47025139465825838</v>
      </c>
    </row>
    <row r="787" spans="6:7" x14ac:dyDescent="0.25">
      <c r="F787" s="1">
        <f t="shared" si="25"/>
        <v>-164</v>
      </c>
      <c r="G787" s="1">
        <f t="shared" si="24"/>
        <v>0.47003140260319903</v>
      </c>
    </row>
    <row r="788" spans="6:7" x14ac:dyDescent="0.25">
      <c r="F788" s="1">
        <f t="shared" si="25"/>
        <v>-163.75</v>
      </c>
      <c r="G788" s="1">
        <f t="shared" si="24"/>
        <v>0.4698081062630044</v>
      </c>
    </row>
    <row r="789" spans="6:7" x14ac:dyDescent="0.25">
      <c r="F789" s="1">
        <f t="shared" si="25"/>
        <v>-163.5</v>
      </c>
      <c r="G789" s="1">
        <f t="shared" si="24"/>
        <v>0.46958150581458735</v>
      </c>
    </row>
    <row r="790" spans="6:7" x14ac:dyDescent="0.25">
      <c r="F790" s="1">
        <f t="shared" si="25"/>
        <v>-163.25</v>
      </c>
      <c r="G790" s="1">
        <f t="shared" si="24"/>
        <v>0.46935160144056903</v>
      </c>
    </row>
    <row r="791" spans="6:7" x14ac:dyDescent="0.25">
      <c r="F791" s="1">
        <f t="shared" si="25"/>
        <v>-163</v>
      </c>
      <c r="G791" s="1">
        <f t="shared" si="24"/>
        <v>0.46911839332951749</v>
      </c>
    </row>
    <row r="792" spans="6:7" x14ac:dyDescent="0.25">
      <c r="F792" s="1">
        <f t="shared" si="25"/>
        <v>-162.75</v>
      </c>
      <c r="G792" s="1">
        <f t="shared" si="24"/>
        <v>0.46888188167619199</v>
      </c>
    </row>
    <row r="793" spans="6:7" x14ac:dyDescent="0.25">
      <c r="F793" s="1">
        <f t="shared" si="25"/>
        <v>-162.5</v>
      </c>
      <c r="G793" s="1">
        <f t="shared" si="24"/>
        <v>0.46864206668178832</v>
      </c>
    </row>
    <row r="794" spans="6:7" x14ac:dyDescent="0.25">
      <c r="F794" s="1">
        <f t="shared" si="25"/>
        <v>-162.25</v>
      </c>
      <c r="G794" s="1">
        <f t="shared" si="24"/>
        <v>0.4683989485541909</v>
      </c>
    </row>
    <row r="795" spans="6:7" x14ac:dyDescent="0.25">
      <c r="F795" s="1">
        <f t="shared" si="25"/>
        <v>-162</v>
      </c>
      <c r="G795" s="1">
        <f t="shared" si="24"/>
        <v>0.468152527508225</v>
      </c>
    </row>
    <row r="796" spans="6:7" x14ac:dyDescent="0.25">
      <c r="F796" s="1">
        <f t="shared" si="25"/>
        <v>-161.75</v>
      </c>
      <c r="G796" s="1">
        <f t="shared" si="24"/>
        <v>0.46790280376591509</v>
      </c>
    </row>
    <row r="797" spans="6:7" x14ac:dyDescent="0.25">
      <c r="F797" s="1">
        <f t="shared" si="25"/>
        <v>-161.5</v>
      </c>
      <c r="G797" s="1">
        <f t="shared" si="24"/>
        <v>0.46764977755674547</v>
      </c>
    </row>
    <row r="798" spans="6:7" x14ac:dyDescent="0.25">
      <c r="F798" s="1">
        <f t="shared" si="25"/>
        <v>-161.25</v>
      </c>
      <c r="G798" s="1">
        <f t="shared" si="24"/>
        <v>0.4673934491179248</v>
      </c>
    </row>
    <row r="799" spans="6:7" x14ac:dyDescent="0.25">
      <c r="F799" s="1">
        <f t="shared" si="25"/>
        <v>-161</v>
      </c>
      <c r="G799" s="1">
        <f t="shared" si="24"/>
        <v>0.46713381869465387</v>
      </c>
    </row>
    <row r="800" spans="6:7" x14ac:dyDescent="0.25">
      <c r="F800" s="1">
        <f t="shared" si="25"/>
        <v>-160.75</v>
      </c>
      <c r="G800" s="1">
        <f t="shared" si="24"/>
        <v>0.46687088654039699</v>
      </c>
    </row>
    <row r="801" spans="6:7" x14ac:dyDescent="0.25">
      <c r="F801" s="1">
        <f t="shared" si="25"/>
        <v>-160.5</v>
      </c>
      <c r="G801" s="1">
        <f t="shared" si="24"/>
        <v>0.46660465291715714</v>
      </c>
    </row>
    <row r="802" spans="6:7" x14ac:dyDescent="0.25">
      <c r="F802" s="1">
        <f t="shared" si="25"/>
        <v>-160.25</v>
      </c>
      <c r="G802" s="1">
        <f t="shared" si="24"/>
        <v>0.46633511809575467</v>
      </c>
    </row>
    <row r="803" spans="6:7" x14ac:dyDescent="0.25">
      <c r="F803" s="1">
        <f t="shared" si="25"/>
        <v>-160</v>
      </c>
      <c r="G803" s="1">
        <f t="shared" si="24"/>
        <v>0.46606228235610875</v>
      </c>
    </row>
    <row r="804" spans="6:7" x14ac:dyDescent="0.25">
      <c r="F804" s="1">
        <f t="shared" si="25"/>
        <v>-159.75</v>
      </c>
      <c r="G804" s="1">
        <f t="shared" si="24"/>
        <v>0.46578614598752299</v>
      </c>
    </row>
    <row r="805" spans="6:7" x14ac:dyDescent="0.25">
      <c r="F805" s="1">
        <f t="shared" si="25"/>
        <v>-159.5</v>
      </c>
      <c r="G805" s="1">
        <f t="shared" si="24"/>
        <v>0.46550670928897464</v>
      </c>
    </row>
    <row r="806" spans="6:7" x14ac:dyDescent="0.25">
      <c r="F806" s="1">
        <f t="shared" si="25"/>
        <v>-159.25</v>
      </c>
      <c r="G806" s="1">
        <f t="shared" si="24"/>
        <v>0.4652239725694064</v>
      </c>
    </row>
    <row r="807" spans="6:7" x14ac:dyDescent="0.25">
      <c r="F807" s="1">
        <f t="shared" si="25"/>
        <v>-159</v>
      </c>
      <c r="G807" s="1">
        <f t="shared" si="24"/>
        <v>0.46493793614802364</v>
      </c>
    </row>
    <row r="808" spans="6:7" x14ac:dyDescent="0.25">
      <c r="F808" s="1">
        <f t="shared" si="25"/>
        <v>-158.75</v>
      </c>
      <c r="G808" s="1">
        <f t="shared" si="24"/>
        <v>0.46464860035459143</v>
      </c>
    </row>
    <row r="809" spans="6:7" x14ac:dyDescent="0.25">
      <c r="F809" s="1">
        <f t="shared" si="25"/>
        <v>-158.5</v>
      </c>
      <c r="G809" s="1">
        <f t="shared" si="24"/>
        <v>0.46435596552974001</v>
      </c>
    </row>
    <row r="810" spans="6:7" x14ac:dyDescent="0.25">
      <c r="F810" s="1">
        <f t="shared" si="25"/>
        <v>-158.25</v>
      </c>
      <c r="G810" s="1">
        <f t="shared" si="24"/>
        <v>0.46406003202526896</v>
      </c>
    </row>
    <row r="811" spans="6:7" x14ac:dyDescent="0.25">
      <c r="F811" s="1">
        <f t="shared" si="25"/>
        <v>-158</v>
      </c>
      <c r="G811" s="1">
        <f t="shared" si="24"/>
        <v>0.46376080020445798</v>
      </c>
    </row>
    <row r="812" spans="6:7" x14ac:dyDescent="0.25">
      <c r="F812" s="1">
        <f t="shared" si="25"/>
        <v>-157.75</v>
      </c>
      <c r="G812" s="1">
        <f t="shared" si="24"/>
        <v>0.46345827044237997</v>
      </c>
    </row>
    <row r="813" spans="6:7" x14ac:dyDescent="0.25">
      <c r="F813" s="1">
        <f t="shared" si="25"/>
        <v>-157.5</v>
      </c>
      <c r="G813" s="1">
        <f t="shared" si="24"/>
        <v>0.46315244312621695</v>
      </c>
    </row>
    <row r="814" spans="6:7" x14ac:dyDescent="0.25">
      <c r="F814" s="1">
        <f t="shared" si="25"/>
        <v>-157.25</v>
      </c>
      <c r="G814" s="1">
        <f t="shared" si="24"/>
        <v>0.46284331865558109</v>
      </c>
    </row>
    <row r="815" spans="6:7" x14ac:dyDescent="0.25">
      <c r="F815" s="1">
        <f t="shared" si="25"/>
        <v>-157</v>
      </c>
      <c r="G815" s="1">
        <f t="shared" si="24"/>
        <v>0.46253089744283687</v>
      </c>
    </row>
    <row r="816" spans="6:7" x14ac:dyDescent="0.25">
      <c r="F816" s="1">
        <f t="shared" si="25"/>
        <v>-156.75</v>
      </c>
      <c r="G816" s="1">
        <f t="shared" si="24"/>
        <v>0.46221517991342931</v>
      </c>
    </row>
    <row r="817" spans="6:7" x14ac:dyDescent="0.25">
      <c r="F817" s="1">
        <f t="shared" si="25"/>
        <v>-156.5</v>
      </c>
      <c r="G817" s="1">
        <f t="shared" si="24"/>
        <v>0.46189616650621301</v>
      </c>
    </row>
    <row r="818" spans="6:7" x14ac:dyDescent="0.25">
      <c r="F818" s="1">
        <f t="shared" si="25"/>
        <v>-156.25</v>
      </c>
      <c r="G818" s="1">
        <f t="shared" si="24"/>
        <v>0.46157385767378584</v>
      </c>
    </row>
    <row r="819" spans="6:7" x14ac:dyDescent="0.25">
      <c r="F819" s="1">
        <f t="shared" si="25"/>
        <v>-156</v>
      </c>
      <c r="G819" s="1">
        <f t="shared" si="24"/>
        <v>0.46124825388282692</v>
      </c>
    </row>
    <row r="820" spans="6:7" x14ac:dyDescent="0.25">
      <c r="F820" s="1">
        <f t="shared" si="25"/>
        <v>-155.75</v>
      </c>
      <c r="G820" s="1">
        <f t="shared" si="24"/>
        <v>0.46091935561443609</v>
      </c>
    </row>
    <row r="821" spans="6:7" x14ac:dyDescent="0.25">
      <c r="F821" s="1">
        <f t="shared" si="25"/>
        <v>-155.5</v>
      </c>
      <c r="G821" s="1">
        <f t="shared" si="24"/>
        <v>0.46058716336447753</v>
      </c>
    </row>
    <row r="822" spans="6:7" x14ac:dyDescent="0.25">
      <c r="F822" s="1">
        <f t="shared" si="25"/>
        <v>-155.25</v>
      </c>
      <c r="G822" s="1">
        <f t="shared" si="24"/>
        <v>0.4602516776439276</v>
      </c>
    </row>
    <row r="823" spans="6:7" x14ac:dyDescent="0.25">
      <c r="F823" s="1">
        <f t="shared" si="25"/>
        <v>-155</v>
      </c>
      <c r="G823" s="1">
        <f t="shared" si="24"/>
        <v>0.45991289897922455</v>
      </c>
    </row>
    <row r="824" spans="6:7" x14ac:dyDescent="0.25">
      <c r="F824" s="1">
        <f t="shared" si="25"/>
        <v>-154.75</v>
      </c>
      <c r="G824" s="1">
        <f t="shared" si="24"/>
        <v>0.4595708279126221</v>
      </c>
    </row>
    <row r="825" spans="6:7" x14ac:dyDescent="0.25">
      <c r="F825" s="1">
        <f t="shared" si="25"/>
        <v>-154.5</v>
      </c>
      <c r="G825" s="1">
        <f t="shared" si="24"/>
        <v>0.45922546500254741</v>
      </c>
    </row>
    <row r="826" spans="6:7" x14ac:dyDescent="0.25">
      <c r="F826" s="1">
        <f t="shared" si="25"/>
        <v>-154.25</v>
      </c>
      <c r="G826" s="1">
        <f t="shared" si="24"/>
        <v>0.4588768108239607</v>
      </c>
    </row>
    <row r="827" spans="6:7" x14ac:dyDescent="0.25">
      <c r="F827" s="1">
        <f t="shared" si="25"/>
        <v>-154</v>
      </c>
      <c r="G827" s="1">
        <f t="shared" si="24"/>
        <v>0.45852486596871872</v>
      </c>
    </row>
    <row r="828" spans="6:7" x14ac:dyDescent="0.25">
      <c r="F828" s="1">
        <f t="shared" si="25"/>
        <v>-153.75</v>
      </c>
      <c r="G828" s="1">
        <f t="shared" si="24"/>
        <v>0.45816963104594238</v>
      </c>
    </row>
    <row r="829" spans="6:7" x14ac:dyDescent="0.25">
      <c r="F829" s="1">
        <f t="shared" si="25"/>
        <v>-153.5</v>
      </c>
      <c r="G829" s="1">
        <f t="shared" si="24"/>
        <v>0.45781110668238661</v>
      </c>
    </row>
    <row r="830" spans="6:7" x14ac:dyDescent="0.25">
      <c r="F830" s="1">
        <f t="shared" si="25"/>
        <v>-153.25</v>
      </c>
      <c r="G830" s="1">
        <f t="shared" si="24"/>
        <v>0.4574492935228136</v>
      </c>
    </row>
    <row r="831" spans="6:7" x14ac:dyDescent="0.25">
      <c r="F831" s="1">
        <f t="shared" si="25"/>
        <v>-153</v>
      </c>
      <c r="G831" s="1">
        <f t="shared" si="24"/>
        <v>0.45708419223036995</v>
      </c>
    </row>
    <row r="832" spans="6:7" x14ac:dyDescent="0.25">
      <c r="F832" s="1">
        <f t="shared" si="25"/>
        <v>-152.75</v>
      </c>
      <c r="G832" s="1">
        <f t="shared" si="24"/>
        <v>0.45671580348696611</v>
      </c>
    </row>
    <row r="833" spans="6:7" x14ac:dyDescent="0.25">
      <c r="F833" s="1">
        <f t="shared" si="25"/>
        <v>-152.5</v>
      </c>
      <c r="G833" s="1">
        <f t="shared" si="24"/>
        <v>0.4563441279936597</v>
      </c>
    </row>
    <row r="834" spans="6:7" x14ac:dyDescent="0.25">
      <c r="F834" s="1">
        <f t="shared" si="25"/>
        <v>-152.25</v>
      </c>
      <c r="G834" s="1">
        <f t="shared" si="24"/>
        <v>0.45596916647104235</v>
      </c>
    </row>
    <row r="835" spans="6:7" x14ac:dyDescent="0.25">
      <c r="F835" s="1">
        <f t="shared" si="25"/>
        <v>-152</v>
      </c>
      <c r="G835" s="1">
        <f t="shared" ref="G835:G898" si="26">0.000001*(Vc+PI()/4*Bore^2*(Stroke/2*(1-COS(F835*PI()/180))+Stroke/2/_eps_*(1-SQRT(1-_eps_^2*(SIN(F835*PI()/180)+_off_)^2))))</f>
        <v>0.45559091965962883</v>
      </c>
    </row>
    <row r="836" spans="6:7" x14ac:dyDescent="0.25">
      <c r="F836" s="1">
        <f t="shared" si="25"/>
        <v>-151.75</v>
      </c>
      <c r="G836" s="1">
        <f t="shared" si="26"/>
        <v>0.45520938832024976</v>
      </c>
    </row>
    <row r="837" spans="6:7" x14ac:dyDescent="0.25">
      <c r="F837" s="1">
        <f t="shared" ref="F837:F900" si="27">F836+0.25</f>
        <v>-151.5</v>
      </c>
      <c r="G837" s="1">
        <f t="shared" si="26"/>
        <v>0.45482457323444714</v>
      </c>
    </row>
    <row r="838" spans="6:7" x14ac:dyDescent="0.25">
      <c r="F838" s="1">
        <f t="shared" si="27"/>
        <v>-151.25</v>
      </c>
      <c r="G838" s="1">
        <f t="shared" si="26"/>
        <v>0.45443647520487451</v>
      </c>
    </row>
    <row r="839" spans="6:7" x14ac:dyDescent="0.25">
      <c r="F839" s="1">
        <f t="shared" si="27"/>
        <v>-151</v>
      </c>
      <c r="G839" s="1">
        <f t="shared" si="26"/>
        <v>0.45404509505569801</v>
      </c>
    </row>
    <row r="840" spans="6:7" x14ac:dyDescent="0.25">
      <c r="F840" s="1">
        <f t="shared" si="27"/>
        <v>-150.75</v>
      </c>
      <c r="G840" s="1">
        <f t="shared" si="26"/>
        <v>0.45365043363300228</v>
      </c>
    </row>
    <row r="841" spans="6:7" x14ac:dyDescent="0.25">
      <c r="F841" s="1">
        <f t="shared" si="27"/>
        <v>-150.5</v>
      </c>
      <c r="G841" s="1">
        <f t="shared" si="26"/>
        <v>0.45325249180519872</v>
      </c>
    </row>
    <row r="842" spans="6:7" x14ac:dyDescent="0.25">
      <c r="F842" s="1">
        <f t="shared" si="27"/>
        <v>-150.25</v>
      </c>
      <c r="G842" s="1">
        <f t="shared" si="26"/>
        <v>0.45285127046343637</v>
      </c>
    </row>
    <row r="843" spans="6:7" x14ac:dyDescent="0.25">
      <c r="F843" s="1">
        <f t="shared" si="27"/>
        <v>-150</v>
      </c>
      <c r="G843" s="1">
        <f t="shared" si="26"/>
        <v>0.4524467705220177</v>
      </c>
    </row>
    <row r="844" spans="6:7" x14ac:dyDescent="0.25">
      <c r="F844" s="1">
        <f t="shared" si="27"/>
        <v>-149.75</v>
      </c>
      <c r="G844" s="1">
        <f t="shared" si="26"/>
        <v>0.45203899291881483</v>
      </c>
    </row>
    <row r="845" spans="6:7" x14ac:dyDescent="0.25">
      <c r="F845" s="1">
        <f t="shared" si="27"/>
        <v>-149.5</v>
      </c>
      <c r="G845" s="1">
        <f t="shared" si="26"/>
        <v>0.451627938615691</v>
      </c>
    </row>
    <row r="846" spans="6:7" x14ac:dyDescent="0.25">
      <c r="F846" s="1">
        <f t="shared" si="27"/>
        <v>-149.25</v>
      </c>
      <c r="G846" s="1">
        <f t="shared" si="26"/>
        <v>0.45121360859892418</v>
      </c>
    </row>
    <row r="847" spans="6:7" x14ac:dyDescent="0.25">
      <c r="F847" s="1">
        <f t="shared" si="27"/>
        <v>-149</v>
      </c>
      <c r="G847" s="1">
        <f t="shared" si="26"/>
        <v>0.45079600387963309</v>
      </c>
    </row>
    <row r="848" spans="6:7" x14ac:dyDescent="0.25">
      <c r="F848" s="1">
        <f t="shared" si="27"/>
        <v>-148.75</v>
      </c>
      <c r="G848" s="1">
        <f t="shared" si="26"/>
        <v>0.45037512549420688</v>
      </c>
    </row>
    <row r="849" spans="6:7" x14ac:dyDescent="0.25">
      <c r="F849" s="1">
        <f t="shared" si="27"/>
        <v>-148.5</v>
      </c>
      <c r="G849" s="1">
        <f t="shared" si="26"/>
        <v>0.44995097450473837</v>
      </c>
    </row>
    <row r="850" spans="6:7" x14ac:dyDescent="0.25">
      <c r="F850" s="1">
        <f t="shared" si="27"/>
        <v>-148.25</v>
      </c>
      <c r="G850" s="1">
        <f t="shared" si="26"/>
        <v>0.44952355199945876</v>
      </c>
    </row>
    <row r="851" spans="6:7" x14ac:dyDescent="0.25">
      <c r="F851" s="1">
        <f t="shared" si="27"/>
        <v>-148</v>
      </c>
      <c r="G851" s="1">
        <f t="shared" si="26"/>
        <v>0.4490928590931762</v>
      </c>
    </row>
    <row r="852" spans="6:7" x14ac:dyDescent="0.25">
      <c r="F852" s="1">
        <f t="shared" si="27"/>
        <v>-147.75</v>
      </c>
      <c r="G852" s="1">
        <f t="shared" si="26"/>
        <v>0.44865889692771727</v>
      </c>
    </row>
    <row r="853" spans="6:7" x14ac:dyDescent="0.25">
      <c r="F853" s="1">
        <f t="shared" si="27"/>
        <v>-147.5</v>
      </c>
      <c r="G853" s="1">
        <f t="shared" si="26"/>
        <v>0.44822166667237068</v>
      </c>
    </row>
    <row r="854" spans="6:7" x14ac:dyDescent="0.25">
      <c r="F854" s="1">
        <f t="shared" si="27"/>
        <v>-147.25</v>
      </c>
      <c r="G854" s="1">
        <f t="shared" si="26"/>
        <v>0.44778116952433489</v>
      </c>
    </row>
    <row r="855" spans="6:7" x14ac:dyDescent="0.25">
      <c r="F855" s="1">
        <f t="shared" si="27"/>
        <v>-147</v>
      </c>
      <c r="G855" s="1">
        <f t="shared" si="26"/>
        <v>0.44733740670916683</v>
      </c>
    </row>
    <row r="856" spans="6:7" x14ac:dyDescent="0.25">
      <c r="F856" s="1">
        <f t="shared" si="27"/>
        <v>-146.75</v>
      </c>
      <c r="G856" s="1">
        <f t="shared" si="26"/>
        <v>0.44689037948123578</v>
      </c>
    </row>
    <row r="857" spans="6:7" x14ac:dyDescent="0.25">
      <c r="F857" s="1">
        <f t="shared" si="27"/>
        <v>-146.5</v>
      </c>
      <c r="G857" s="1">
        <f t="shared" si="26"/>
        <v>0.44644008912417787</v>
      </c>
    </row>
    <row r="858" spans="6:7" x14ac:dyDescent="0.25">
      <c r="F858" s="1">
        <f t="shared" si="27"/>
        <v>-146.25</v>
      </c>
      <c r="G858" s="1">
        <f t="shared" si="26"/>
        <v>0.44598653695135432</v>
      </c>
    </row>
    <row r="859" spans="6:7" x14ac:dyDescent="0.25">
      <c r="F859" s="1">
        <f t="shared" si="27"/>
        <v>-146</v>
      </c>
      <c r="G859" s="1">
        <f t="shared" si="26"/>
        <v>0.44552972430631255</v>
      </c>
    </row>
    <row r="860" spans="6:7" x14ac:dyDescent="0.25">
      <c r="F860" s="1">
        <f t="shared" si="27"/>
        <v>-145.75</v>
      </c>
      <c r="G860" s="1">
        <f t="shared" si="26"/>
        <v>0.44506965256324948</v>
      </c>
    </row>
    <row r="861" spans="6:7" x14ac:dyDescent="0.25">
      <c r="F861" s="1">
        <f t="shared" si="27"/>
        <v>-145.5</v>
      </c>
      <c r="G861" s="1">
        <f t="shared" si="26"/>
        <v>0.44460632312747811</v>
      </c>
    </row>
    <row r="862" spans="6:7" x14ac:dyDescent="0.25">
      <c r="F862" s="1">
        <f t="shared" si="27"/>
        <v>-145.25</v>
      </c>
      <c r="G862" s="1">
        <f t="shared" si="26"/>
        <v>0.4441397374358958</v>
      </c>
    </row>
    <row r="863" spans="6:7" x14ac:dyDescent="0.25">
      <c r="F863" s="1">
        <f t="shared" si="27"/>
        <v>-145</v>
      </c>
      <c r="G863" s="1">
        <f t="shared" si="26"/>
        <v>0.44366989695745634</v>
      </c>
    </row>
    <row r="864" spans="6:7" x14ac:dyDescent="0.25">
      <c r="F864" s="1">
        <f t="shared" si="27"/>
        <v>-144.75</v>
      </c>
      <c r="G864" s="1">
        <f t="shared" si="26"/>
        <v>0.44319680319364374</v>
      </c>
    </row>
    <row r="865" spans="6:7" x14ac:dyDescent="0.25">
      <c r="F865" s="1">
        <f t="shared" si="27"/>
        <v>-144.5</v>
      </c>
      <c r="G865" s="1">
        <f t="shared" si="26"/>
        <v>0.44272045767894902</v>
      </c>
    </row>
    <row r="866" spans="6:7" x14ac:dyDescent="0.25">
      <c r="F866" s="1">
        <f t="shared" si="27"/>
        <v>-144.25</v>
      </c>
      <c r="G866" s="1">
        <f t="shared" si="26"/>
        <v>0.44224086198134938</v>
      </c>
    </row>
    <row r="867" spans="6:7" x14ac:dyDescent="0.25">
      <c r="F867" s="1">
        <f t="shared" si="27"/>
        <v>-144</v>
      </c>
      <c r="G867" s="1">
        <f t="shared" si="26"/>
        <v>0.44175801770279027</v>
      </c>
    </row>
    <row r="868" spans="6:7" x14ac:dyDescent="0.25">
      <c r="F868" s="1">
        <f t="shared" si="27"/>
        <v>-143.75</v>
      </c>
      <c r="G868" s="1">
        <f t="shared" si="26"/>
        <v>0.44127192647966851</v>
      </c>
    </row>
    <row r="869" spans="6:7" x14ac:dyDescent="0.25">
      <c r="F869" s="1">
        <f t="shared" si="27"/>
        <v>-143.5</v>
      </c>
      <c r="G869" s="1">
        <f t="shared" si="26"/>
        <v>0.44078258998332076</v>
      </c>
    </row>
    <row r="870" spans="6:7" x14ac:dyDescent="0.25">
      <c r="F870" s="1">
        <f t="shared" si="27"/>
        <v>-143.25</v>
      </c>
      <c r="G870" s="1">
        <f t="shared" si="26"/>
        <v>0.44029000992051059</v>
      </c>
    </row>
    <row r="871" spans="6:7" x14ac:dyDescent="0.25">
      <c r="F871" s="1">
        <f t="shared" si="27"/>
        <v>-143</v>
      </c>
      <c r="G871" s="1">
        <f t="shared" si="26"/>
        <v>0.43979418803392173</v>
      </c>
    </row>
    <row r="872" spans="6:7" x14ac:dyDescent="0.25">
      <c r="F872" s="1">
        <f t="shared" si="27"/>
        <v>-142.75</v>
      </c>
      <c r="G872" s="1">
        <f t="shared" si="26"/>
        <v>0.43929512610265076</v>
      </c>
    </row>
    <row r="873" spans="6:7" x14ac:dyDescent="0.25">
      <c r="F873" s="1">
        <f t="shared" si="27"/>
        <v>-142.5</v>
      </c>
      <c r="G873" s="1">
        <f t="shared" si="26"/>
        <v>0.43879282594270402</v>
      </c>
    </row>
    <row r="874" spans="6:7" x14ac:dyDescent="0.25">
      <c r="F874" s="1">
        <f t="shared" si="27"/>
        <v>-142.25</v>
      </c>
      <c r="G874" s="1">
        <f t="shared" si="26"/>
        <v>0.43828728940749528</v>
      </c>
    </row>
    <row r="875" spans="6:7" x14ac:dyDescent="0.25">
      <c r="F875" s="1">
        <f t="shared" si="27"/>
        <v>-142</v>
      </c>
      <c r="G875" s="1">
        <f t="shared" si="26"/>
        <v>0.43777851838834719</v>
      </c>
    </row>
    <row r="876" spans="6:7" x14ac:dyDescent="0.25">
      <c r="F876" s="1">
        <f t="shared" si="27"/>
        <v>-141.75</v>
      </c>
      <c r="G876" s="1">
        <f t="shared" si="26"/>
        <v>0.43726651481499457</v>
      </c>
    </row>
    <row r="877" spans="6:7" x14ac:dyDescent="0.25">
      <c r="F877" s="1">
        <f t="shared" si="27"/>
        <v>-141.5</v>
      </c>
      <c r="G877" s="1">
        <f t="shared" si="26"/>
        <v>0.43675128065608837</v>
      </c>
    </row>
    <row r="878" spans="6:7" x14ac:dyDescent="0.25">
      <c r="F878" s="1">
        <f t="shared" si="27"/>
        <v>-141.25</v>
      </c>
      <c r="G878" s="1">
        <f t="shared" si="26"/>
        <v>0.43623281791970397</v>
      </c>
    </row>
    <row r="879" spans="6:7" x14ac:dyDescent="0.25">
      <c r="F879" s="1">
        <f t="shared" si="27"/>
        <v>-141</v>
      </c>
      <c r="G879" s="1">
        <f t="shared" si="26"/>
        <v>0.43571112865385048</v>
      </c>
    </row>
    <row r="880" spans="6:7" x14ac:dyDescent="0.25">
      <c r="F880" s="1">
        <f t="shared" si="27"/>
        <v>-140.75</v>
      </c>
      <c r="G880" s="1">
        <f t="shared" si="26"/>
        <v>0.4351862149469824</v>
      </c>
    </row>
    <row r="881" spans="6:7" x14ac:dyDescent="0.25">
      <c r="F881" s="1">
        <f t="shared" si="27"/>
        <v>-140.5</v>
      </c>
      <c r="G881" s="1">
        <f t="shared" si="26"/>
        <v>0.43465807892851244</v>
      </c>
    </row>
    <row r="882" spans="6:7" x14ac:dyDescent="0.25">
      <c r="F882" s="1">
        <f t="shared" si="27"/>
        <v>-140.25</v>
      </c>
      <c r="G882" s="1">
        <f t="shared" si="26"/>
        <v>0.43412672276932879</v>
      </c>
    </row>
    <row r="883" spans="6:7" x14ac:dyDescent="0.25">
      <c r="F883" s="1">
        <f t="shared" si="27"/>
        <v>-140</v>
      </c>
      <c r="G883" s="1">
        <f t="shared" si="26"/>
        <v>0.433592148682311</v>
      </c>
    </row>
    <row r="884" spans="6:7" x14ac:dyDescent="0.25">
      <c r="F884" s="1">
        <f t="shared" si="27"/>
        <v>-139.75</v>
      </c>
      <c r="G884" s="1">
        <f t="shared" si="26"/>
        <v>0.43305435892285066</v>
      </c>
    </row>
    <row r="885" spans="6:7" x14ac:dyDescent="0.25">
      <c r="F885" s="1">
        <f t="shared" si="27"/>
        <v>-139.5</v>
      </c>
      <c r="G885" s="1">
        <f t="shared" si="26"/>
        <v>0.43251335578937256</v>
      </c>
    </row>
    <row r="886" spans="6:7" x14ac:dyDescent="0.25">
      <c r="F886" s="1">
        <f t="shared" si="27"/>
        <v>-139.25</v>
      </c>
      <c r="G886" s="1">
        <f t="shared" si="26"/>
        <v>0.43196914162385786</v>
      </c>
    </row>
    <row r="887" spans="6:7" x14ac:dyDescent="0.25">
      <c r="F887" s="1">
        <f t="shared" si="27"/>
        <v>-139</v>
      </c>
      <c r="G887" s="1">
        <f t="shared" si="26"/>
        <v>0.43142171881236979</v>
      </c>
    </row>
    <row r="888" spans="6:7" x14ac:dyDescent="0.25">
      <c r="F888" s="1">
        <f t="shared" si="27"/>
        <v>-138.75</v>
      </c>
      <c r="G888" s="1">
        <f t="shared" si="26"/>
        <v>0.43087108978557981</v>
      </c>
    </row>
    <row r="889" spans="6:7" x14ac:dyDescent="0.25">
      <c r="F889" s="1">
        <f t="shared" si="27"/>
        <v>-138.5</v>
      </c>
      <c r="G889" s="1">
        <f t="shared" si="26"/>
        <v>0.43031725701929702</v>
      </c>
    </row>
    <row r="890" spans="6:7" x14ac:dyDescent="0.25">
      <c r="F890" s="1">
        <f t="shared" si="27"/>
        <v>-138.25</v>
      </c>
      <c r="G890" s="1">
        <f t="shared" si="26"/>
        <v>0.42976022303499856</v>
      </c>
    </row>
    <row r="891" spans="6:7" x14ac:dyDescent="0.25">
      <c r="F891" s="1">
        <f t="shared" si="27"/>
        <v>-138</v>
      </c>
      <c r="G891" s="1">
        <f t="shared" si="26"/>
        <v>0.42919999040036094</v>
      </c>
    </row>
    <row r="892" spans="6:7" x14ac:dyDescent="0.25">
      <c r="F892" s="1">
        <f t="shared" si="27"/>
        <v>-137.75</v>
      </c>
      <c r="G892" s="1">
        <f t="shared" si="26"/>
        <v>0.42863656172979497</v>
      </c>
    </row>
    <row r="893" spans="6:7" x14ac:dyDescent="0.25">
      <c r="F893" s="1">
        <f t="shared" si="27"/>
        <v>-137.5</v>
      </c>
      <c r="G893" s="1">
        <f t="shared" si="26"/>
        <v>0.42806993968497964</v>
      </c>
    </row>
    <row r="894" spans="6:7" x14ac:dyDescent="0.25">
      <c r="F894" s="1">
        <f t="shared" si="27"/>
        <v>-137.25</v>
      </c>
      <c r="G894" s="1">
        <f t="shared" si="26"/>
        <v>0.42750012697539985</v>
      </c>
    </row>
    <row r="895" spans="6:7" x14ac:dyDescent="0.25">
      <c r="F895" s="1">
        <f t="shared" si="27"/>
        <v>-137</v>
      </c>
      <c r="G895" s="1">
        <f t="shared" si="26"/>
        <v>0.42692712635888463</v>
      </c>
    </row>
    <row r="896" spans="6:7" x14ac:dyDescent="0.25">
      <c r="F896" s="1">
        <f t="shared" si="27"/>
        <v>-136.75</v>
      </c>
      <c r="G896" s="1">
        <f t="shared" si="26"/>
        <v>0.42635094064214635</v>
      </c>
    </row>
    <row r="897" spans="6:7" x14ac:dyDescent="0.25">
      <c r="F897" s="1">
        <f t="shared" si="27"/>
        <v>-136.5</v>
      </c>
      <c r="G897" s="1">
        <f t="shared" si="26"/>
        <v>0.42577157268132249</v>
      </c>
    </row>
    <row r="898" spans="6:7" x14ac:dyDescent="0.25">
      <c r="F898" s="1">
        <f t="shared" si="27"/>
        <v>-136.25</v>
      </c>
      <c r="G898" s="1">
        <f t="shared" si="26"/>
        <v>0.42518902538251774</v>
      </c>
    </row>
    <row r="899" spans="6:7" x14ac:dyDescent="0.25">
      <c r="F899" s="1">
        <f t="shared" si="27"/>
        <v>-136</v>
      </c>
      <c r="G899" s="1">
        <f t="shared" ref="G899:G962" si="28">0.000001*(Vc+PI()/4*Bore^2*(Stroke/2*(1-COS(F899*PI()/180))+Stroke/2/_eps_*(1-SQRT(1-_eps_^2*(SIN(F899*PI()/180)+_off_)^2))))</f>
        <v>0.42460330170234789</v>
      </c>
    </row>
    <row r="900" spans="6:7" x14ac:dyDescent="0.25">
      <c r="F900" s="1">
        <f t="shared" si="27"/>
        <v>-135.75</v>
      </c>
      <c r="G900" s="1">
        <f t="shared" si="28"/>
        <v>0.42401440464848467</v>
      </c>
    </row>
    <row r="901" spans="6:7" x14ac:dyDescent="0.25">
      <c r="F901" s="1">
        <f t="shared" ref="F901:F964" si="29">F900+0.25</f>
        <v>-135.5</v>
      </c>
      <c r="G901" s="1">
        <f t="shared" si="28"/>
        <v>0.42342233728020229</v>
      </c>
    </row>
    <row r="902" spans="6:7" x14ac:dyDescent="0.25">
      <c r="F902" s="1">
        <f t="shared" si="29"/>
        <v>-135.25</v>
      </c>
      <c r="G902" s="1">
        <f t="shared" si="28"/>
        <v>0.42282710270892476</v>
      </c>
    </row>
    <row r="903" spans="6:7" x14ac:dyDescent="0.25">
      <c r="F903" s="1">
        <f t="shared" si="29"/>
        <v>-135</v>
      </c>
      <c r="G903" s="1">
        <f t="shared" si="28"/>
        <v>0.42222870409877439</v>
      </c>
    </row>
    <row r="904" spans="6:7" x14ac:dyDescent="0.25">
      <c r="F904" s="1">
        <f t="shared" si="29"/>
        <v>-134.75</v>
      </c>
      <c r="G904" s="1">
        <f t="shared" si="28"/>
        <v>0.42162714466712126</v>
      </c>
    </row>
    <row r="905" spans="6:7" x14ac:dyDescent="0.25">
      <c r="F905" s="1">
        <f t="shared" si="29"/>
        <v>-134.5</v>
      </c>
      <c r="G905" s="1">
        <f t="shared" si="28"/>
        <v>0.42102242768513359</v>
      </c>
    </row>
    <row r="906" spans="6:7" x14ac:dyDescent="0.25">
      <c r="F906" s="1">
        <f t="shared" si="29"/>
        <v>-134.25</v>
      </c>
      <c r="G906" s="1">
        <f t="shared" si="28"/>
        <v>0.42041455647832998</v>
      </c>
    </row>
    <row r="907" spans="6:7" x14ac:dyDescent="0.25">
      <c r="F907" s="1">
        <f t="shared" si="29"/>
        <v>-134</v>
      </c>
      <c r="G907" s="1">
        <f t="shared" si="28"/>
        <v>0.41980353442713103</v>
      </c>
    </row>
    <row r="908" spans="6:7" x14ac:dyDescent="0.25">
      <c r="F908" s="1">
        <f t="shared" si="29"/>
        <v>-133.75</v>
      </c>
      <c r="G908" s="1">
        <f t="shared" si="28"/>
        <v>0.41918936496741327</v>
      </c>
    </row>
    <row r="909" spans="6:7" x14ac:dyDescent="0.25">
      <c r="F909" s="1">
        <f t="shared" si="29"/>
        <v>-133.5</v>
      </c>
      <c r="G909" s="1">
        <f t="shared" si="28"/>
        <v>0.41857205159106292</v>
      </c>
    </row>
    <row r="910" spans="6:7" x14ac:dyDescent="0.25">
      <c r="F910" s="1">
        <f t="shared" si="29"/>
        <v>-133.25</v>
      </c>
      <c r="G910" s="1">
        <f t="shared" si="28"/>
        <v>0.41795159784653035</v>
      </c>
    </row>
    <row r="911" spans="6:7" x14ac:dyDescent="0.25">
      <c r="F911" s="1">
        <f t="shared" si="29"/>
        <v>-133</v>
      </c>
      <c r="G911" s="1">
        <f t="shared" si="28"/>
        <v>0.41732800733938674</v>
      </c>
    </row>
    <row r="912" spans="6:7" x14ac:dyDescent="0.25">
      <c r="F912" s="1">
        <f t="shared" si="29"/>
        <v>-132.75</v>
      </c>
      <c r="G912" s="1">
        <f t="shared" si="28"/>
        <v>0.41670128373287857</v>
      </c>
    </row>
    <row r="913" spans="6:7" x14ac:dyDescent="0.25">
      <c r="F913" s="1">
        <f t="shared" si="29"/>
        <v>-132.5</v>
      </c>
      <c r="G913" s="1">
        <f t="shared" si="28"/>
        <v>0.41607143074848613</v>
      </c>
    </row>
    <row r="914" spans="6:7" x14ac:dyDescent="0.25">
      <c r="F914" s="1">
        <f t="shared" si="29"/>
        <v>-132.25</v>
      </c>
      <c r="G914" s="1">
        <f t="shared" si="28"/>
        <v>0.41543845216647934</v>
      </c>
    </row>
    <row r="915" spans="6:7" x14ac:dyDescent="0.25">
      <c r="F915" s="1">
        <f t="shared" si="29"/>
        <v>-132</v>
      </c>
      <c r="G915" s="1">
        <f t="shared" si="28"/>
        <v>0.41480235182647651</v>
      </c>
    </row>
    <row r="916" spans="6:7" x14ac:dyDescent="0.25">
      <c r="F916" s="1">
        <f t="shared" si="29"/>
        <v>-131.75</v>
      </c>
      <c r="G916" s="1">
        <f t="shared" si="28"/>
        <v>0.41416313362800145</v>
      </c>
    </row>
    <row r="917" spans="6:7" x14ac:dyDescent="0.25">
      <c r="F917" s="1">
        <f t="shared" si="29"/>
        <v>-131.5</v>
      </c>
      <c r="G917" s="1">
        <f t="shared" si="28"/>
        <v>0.41352080153104281</v>
      </c>
    </row>
    <row r="918" spans="6:7" x14ac:dyDescent="0.25">
      <c r="F918" s="1">
        <f t="shared" si="29"/>
        <v>-131.25</v>
      </c>
      <c r="G918" s="1">
        <f t="shared" si="28"/>
        <v>0.41287535955661248</v>
      </c>
    </row>
    <row r="919" spans="6:7" x14ac:dyDescent="0.25">
      <c r="F919" s="1">
        <f t="shared" si="29"/>
        <v>-131</v>
      </c>
      <c r="G919" s="1">
        <f t="shared" si="28"/>
        <v>0.4122268117873048</v>
      </c>
    </row>
    <row r="920" spans="6:7" x14ac:dyDescent="0.25">
      <c r="F920" s="1">
        <f t="shared" si="29"/>
        <v>-130.75</v>
      </c>
      <c r="G920" s="1">
        <f t="shared" si="28"/>
        <v>0.41157516236785502</v>
      </c>
    </row>
    <row r="921" spans="6:7" x14ac:dyDescent="0.25">
      <c r="F921" s="1">
        <f t="shared" si="29"/>
        <v>-130.5</v>
      </c>
      <c r="G921" s="1">
        <f t="shared" si="28"/>
        <v>0.4109204155056998</v>
      </c>
    </row>
    <row r="922" spans="6:7" x14ac:dyDescent="0.25">
      <c r="F922" s="1">
        <f t="shared" si="29"/>
        <v>-130.25</v>
      </c>
      <c r="G922" s="1">
        <f t="shared" si="28"/>
        <v>0.41026257547153538</v>
      </c>
    </row>
    <row r="923" spans="6:7" x14ac:dyDescent="0.25">
      <c r="F923" s="1">
        <f t="shared" si="29"/>
        <v>-130</v>
      </c>
      <c r="G923" s="1">
        <f t="shared" si="28"/>
        <v>0.4096016465998778</v>
      </c>
    </row>
    <row r="924" spans="6:7" x14ac:dyDescent="0.25">
      <c r="F924" s="1">
        <f t="shared" si="29"/>
        <v>-129.75</v>
      </c>
      <c r="G924" s="1">
        <f t="shared" si="28"/>
        <v>0.40893763328962118</v>
      </c>
    </row>
    <row r="925" spans="6:7" x14ac:dyDescent="0.25">
      <c r="F925" s="1">
        <f t="shared" si="29"/>
        <v>-129.5</v>
      </c>
      <c r="G925" s="1">
        <f t="shared" si="28"/>
        <v>0.40827054000459806</v>
      </c>
    </row>
    <row r="926" spans="6:7" x14ac:dyDescent="0.25">
      <c r="F926" s="1">
        <f t="shared" si="29"/>
        <v>-129.25</v>
      </c>
      <c r="G926" s="1">
        <f t="shared" si="28"/>
        <v>0.40760037127413712</v>
      </c>
    </row>
    <row r="927" spans="6:7" x14ac:dyDescent="0.25">
      <c r="F927" s="1">
        <f t="shared" si="29"/>
        <v>-129</v>
      </c>
      <c r="G927" s="1">
        <f t="shared" si="28"/>
        <v>0.40692713169362277</v>
      </c>
    </row>
    <row r="928" spans="6:7" x14ac:dyDescent="0.25">
      <c r="F928" s="1">
        <f t="shared" si="29"/>
        <v>-128.75</v>
      </c>
      <c r="G928" s="1">
        <f t="shared" si="28"/>
        <v>0.40625082592505263</v>
      </c>
    </row>
    <row r="929" spans="6:7" x14ac:dyDescent="0.25">
      <c r="F929" s="1">
        <f t="shared" si="29"/>
        <v>-128.5</v>
      </c>
      <c r="G929" s="1">
        <f t="shared" si="28"/>
        <v>0.40557145869759603</v>
      </c>
    </row>
    <row r="930" spans="6:7" x14ac:dyDescent="0.25">
      <c r="F930" s="1">
        <f t="shared" si="29"/>
        <v>-128.25</v>
      </c>
      <c r="G930" s="1">
        <f t="shared" si="28"/>
        <v>0.40488903480815203</v>
      </c>
    </row>
    <row r="931" spans="6:7" x14ac:dyDescent="0.25">
      <c r="F931" s="1">
        <f t="shared" si="29"/>
        <v>-128</v>
      </c>
      <c r="G931" s="1">
        <f t="shared" si="28"/>
        <v>0.40420355912190453</v>
      </c>
    </row>
    <row r="932" spans="6:7" x14ac:dyDescent="0.25">
      <c r="F932" s="1">
        <f t="shared" si="29"/>
        <v>-127.75</v>
      </c>
      <c r="G932" s="1">
        <f t="shared" si="28"/>
        <v>0.40351503657288063</v>
      </c>
    </row>
    <row r="933" spans="6:7" x14ac:dyDescent="0.25">
      <c r="F933" s="1">
        <f t="shared" si="29"/>
        <v>-127.5</v>
      </c>
      <c r="G933" s="1">
        <f t="shared" si="28"/>
        <v>0.40282347216450526</v>
      </c>
    </row>
    <row r="934" spans="6:7" x14ac:dyDescent="0.25">
      <c r="F934" s="1">
        <f t="shared" si="29"/>
        <v>-127.25</v>
      </c>
      <c r="G934" s="1">
        <f t="shared" si="28"/>
        <v>0.40212887097015632</v>
      </c>
    </row>
    <row r="935" spans="6:7" x14ac:dyDescent="0.25">
      <c r="F935" s="1">
        <f t="shared" si="29"/>
        <v>-127</v>
      </c>
      <c r="G935" s="1">
        <f t="shared" si="28"/>
        <v>0.40143123813371939</v>
      </c>
    </row>
    <row r="936" spans="6:7" x14ac:dyDescent="0.25">
      <c r="F936" s="1">
        <f t="shared" si="29"/>
        <v>-126.75</v>
      </c>
      <c r="G936" s="1">
        <f t="shared" si="28"/>
        <v>0.40073057887013963</v>
      </c>
    </row>
    <row r="937" spans="6:7" x14ac:dyDescent="0.25">
      <c r="F937" s="1">
        <f t="shared" si="29"/>
        <v>-126.5</v>
      </c>
      <c r="G937" s="1">
        <f t="shared" si="28"/>
        <v>0.40002689846597606</v>
      </c>
    </row>
    <row r="938" spans="6:7" x14ac:dyDescent="0.25">
      <c r="F938" s="1">
        <f t="shared" si="29"/>
        <v>-126.25</v>
      </c>
      <c r="G938" s="1">
        <f t="shared" si="28"/>
        <v>0.39932020227995163</v>
      </c>
    </row>
    <row r="939" spans="6:7" x14ac:dyDescent="0.25">
      <c r="F939" s="1">
        <f t="shared" si="29"/>
        <v>-126</v>
      </c>
      <c r="G939" s="1">
        <f t="shared" si="28"/>
        <v>0.39861049574350393</v>
      </c>
    </row>
    <row r="940" spans="6:7" x14ac:dyDescent="0.25">
      <c r="F940" s="1">
        <f t="shared" si="29"/>
        <v>-125.75</v>
      </c>
      <c r="G940" s="1">
        <f t="shared" si="28"/>
        <v>0.39789778436133455</v>
      </c>
    </row>
    <row r="941" spans="6:7" x14ac:dyDescent="0.25">
      <c r="F941" s="1">
        <f t="shared" si="29"/>
        <v>-125.5</v>
      </c>
      <c r="G941" s="1">
        <f t="shared" si="28"/>
        <v>0.39718207371195652</v>
      </c>
    </row>
    <row r="942" spans="6:7" x14ac:dyDescent="0.25">
      <c r="F942" s="1">
        <f t="shared" si="29"/>
        <v>-125.25</v>
      </c>
      <c r="G942" s="1">
        <f t="shared" si="28"/>
        <v>0.39646336944824151</v>
      </c>
    </row>
    <row r="943" spans="6:7" x14ac:dyDescent="0.25">
      <c r="F943" s="1">
        <f t="shared" si="29"/>
        <v>-125</v>
      </c>
      <c r="G943" s="1">
        <f t="shared" si="28"/>
        <v>0.39574167729796517</v>
      </c>
    </row>
    <row r="944" spans="6:7" x14ac:dyDescent="0.25">
      <c r="F944" s="1">
        <f t="shared" si="29"/>
        <v>-124.75</v>
      </c>
      <c r="G944" s="1">
        <f t="shared" si="28"/>
        <v>0.39501700306435034</v>
      </c>
    </row>
    <row r="945" spans="6:7" x14ac:dyDescent="0.25">
      <c r="F945" s="1">
        <f t="shared" si="29"/>
        <v>-124.5</v>
      </c>
      <c r="G945" s="1">
        <f t="shared" si="28"/>
        <v>0.39428935262660986</v>
      </c>
    </row>
    <row r="946" spans="6:7" x14ac:dyDescent="0.25">
      <c r="F946" s="1">
        <f t="shared" si="29"/>
        <v>-124.25</v>
      </c>
      <c r="G946" s="1">
        <f t="shared" si="28"/>
        <v>0.39355873194048796</v>
      </c>
    </row>
    <row r="947" spans="6:7" x14ac:dyDescent="0.25">
      <c r="F947" s="1">
        <f t="shared" si="29"/>
        <v>-124</v>
      </c>
      <c r="G947" s="1">
        <f t="shared" si="28"/>
        <v>0.39282514703879839</v>
      </c>
    </row>
    <row r="948" spans="6:7" x14ac:dyDescent="0.25">
      <c r="F948" s="1">
        <f t="shared" si="29"/>
        <v>-123.75</v>
      </c>
      <c r="G948" s="1">
        <f t="shared" si="28"/>
        <v>0.39208860403196272</v>
      </c>
    </row>
    <row r="949" spans="6:7" x14ac:dyDescent="0.25">
      <c r="F949" s="1">
        <f t="shared" si="29"/>
        <v>-123.5</v>
      </c>
      <c r="G949" s="1">
        <f t="shared" si="28"/>
        <v>0.39134910910854503</v>
      </c>
    </row>
    <row r="950" spans="6:7" x14ac:dyDescent="0.25">
      <c r="F950" s="1">
        <f t="shared" si="29"/>
        <v>-123.25</v>
      </c>
      <c r="G950" s="1">
        <f t="shared" si="28"/>
        <v>0.39060666853578646</v>
      </c>
    </row>
    <row r="951" spans="6:7" x14ac:dyDescent="0.25">
      <c r="F951" s="1">
        <f t="shared" si="29"/>
        <v>-123</v>
      </c>
      <c r="G951" s="1">
        <f t="shared" si="28"/>
        <v>0.38986128866013697</v>
      </c>
    </row>
    <row r="952" spans="6:7" x14ac:dyDescent="0.25">
      <c r="F952" s="1">
        <f t="shared" si="29"/>
        <v>-122.75</v>
      </c>
      <c r="G952" s="1">
        <f t="shared" si="28"/>
        <v>0.3891129759077846</v>
      </c>
    </row>
    <row r="953" spans="6:7" x14ac:dyDescent="0.25">
      <c r="F953" s="1">
        <f t="shared" si="29"/>
        <v>-122.5</v>
      </c>
      <c r="G953" s="1">
        <f t="shared" si="28"/>
        <v>0.3883617367851836</v>
      </c>
    </row>
    <row r="954" spans="6:7" x14ac:dyDescent="0.25">
      <c r="F954" s="1">
        <f t="shared" si="29"/>
        <v>-122.25</v>
      </c>
      <c r="G954" s="1">
        <f t="shared" si="28"/>
        <v>0.38760757787958</v>
      </c>
    </row>
    <row r="955" spans="6:7" x14ac:dyDescent="0.25">
      <c r="F955" s="1">
        <f t="shared" si="29"/>
        <v>-122</v>
      </c>
      <c r="G955" s="1">
        <f t="shared" si="28"/>
        <v>0.38685050585953418</v>
      </c>
    </row>
    <row r="956" spans="6:7" x14ac:dyDescent="0.25">
      <c r="F956" s="1">
        <f t="shared" si="29"/>
        <v>-121.75</v>
      </c>
      <c r="G956" s="1">
        <f t="shared" si="28"/>
        <v>0.38609052747544265</v>
      </c>
    </row>
    <row r="957" spans="6:7" x14ac:dyDescent="0.25">
      <c r="F957" s="1">
        <f t="shared" si="29"/>
        <v>-121.5</v>
      </c>
      <c r="G957" s="1">
        <f t="shared" si="28"/>
        <v>0.38532764956005611</v>
      </c>
    </row>
    <row r="958" spans="6:7" x14ac:dyDescent="0.25">
      <c r="F958" s="1">
        <f t="shared" si="29"/>
        <v>-121.25</v>
      </c>
      <c r="G958" s="1">
        <f t="shared" si="28"/>
        <v>0.38456187902899519</v>
      </c>
    </row>
    <row r="959" spans="6:7" x14ac:dyDescent="0.25">
      <c r="F959" s="1">
        <f t="shared" si="29"/>
        <v>-121</v>
      </c>
      <c r="G959" s="1">
        <f t="shared" si="28"/>
        <v>0.38379322288126466</v>
      </c>
    </row>
    <row r="960" spans="6:7" x14ac:dyDescent="0.25">
      <c r="F960" s="1">
        <f t="shared" si="29"/>
        <v>-120.75</v>
      </c>
      <c r="G960" s="1">
        <f t="shared" si="28"/>
        <v>0.38302168819976329</v>
      </c>
    </row>
    <row r="961" spans="6:7" x14ac:dyDescent="0.25">
      <c r="F961" s="1">
        <f t="shared" si="29"/>
        <v>-120.5</v>
      </c>
      <c r="G961" s="1">
        <f t="shared" si="28"/>
        <v>0.38224728215179299</v>
      </c>
    </row>
    <row r="962" spans="6:7" x14ac:dyDescent="0.25">
      <c r="F962" s="1">
        <f t="shared" si="29"/>
        <v>-120.25</v>
      </c>
      <c r="G962" s="1">
        <f t="shared" si="28"/>
        <v>0.38147001198956282</v>
      </c>
    </row>
    <row r="963" spans="6:7" x14ac:dyDescent="0.25">
      <c r="F963" s="1">
        <f t="shared" si="29"/>
        <v>-120</v>
      </c>
      <c r="G963" s="1">
        <f t="shared" ref="G963:G1026" si="30">0.000001*(Vc+PI()/4*Bore^2*(Stroke/2*(1-COS(F963*PI()/180))+Stroke/2/_eps_*(1-SQRT(1-_eps_^2*(SIN(F963*PI()/180)+_off_)^2))))</f>
        <v>0.38068988505069273</v>
      </c>
    </row>
    <row r="964" spans="6:7" x14ac:dyDescent="0.25">
      <c r="F964" s="1">
        <f t="shared" si="29"/>
        <v>-119.75</v>
      </c>
      <c r="G964" s="1">
        <f t="shared" si="30"/>
        <v>0.37990690875871203</v>
      </c>
    </row>
    <row r="965" spans="6:7" x14ac:dyDescent="0.25">
      <c r="F965" s="1">
        <f t="shared" ref="F965:F1028" si="31">F964+0.25</f>
        <v>-119.5</v>
      </c>
      <c r="G965" s="1">
        <f t="shared" si="30"/>
        <v>0.37912109062355576</v>
      </c>
    </row>
    <row r="966" spans="6:7" x14ac:dyDescent="0.25">
      <c r="F966" s="1">
        <f t="shared" si="31"/>
        <v>-119.25</v>
      </c>
      <c r="G966" s="1">
        <f t="shared" si="30"/>
        <v>0.37833243824205887</v>
      </c>
    </row>
    <row r="967" spans="6:7" x14ac:dyDescent="0.25">
      <c r="F967" s="1">
        <f t="shared" si="31"/>
        <v>-119</v>
      </c>
      <c r="G967" s="1">
        <f t="shared" si="30"/>
        <v>0.37754095929844511</v>
      </c>
    </row>
    <row r="968" spans="6:7" x14ac:dyDescent="0.25">
      <c r="F968" s="1">
        <f t="shared" si="31"/>
        <v>-118.75</v>
      </c>
      <c r="G968" s="1">
        <f t="shared" si="30"/>
        <v>0.37674666156481468</v>
      </c>
    </row>
    <row r="969" spans="6:7" x14ac:dyDescent="0.25">
      <c r="F969" s="1">
        <f t="shared" si="31"/>
        <v>-118.5</v>
      </c>
      <c r="G969" s="1">
        <f t="shared" si="30"/>
        <v>0.37594955290162729</v>
      </c>
    </row>
    <row r="970" spans="6:7" x14ac:dyDescent="0.25">
      <c r="F970" s="1">
        <f t="shared" si="31"/>
        <v>-118.25</v>
      </c>
      <c r="G970" s="1">
        <f t="shared" si="30"/>
        <v>0.37514964125818206</v>
      </c>
    </row>
    <row r="971" spans="6:7" x14ac:dyDescent="0.25">
      <c r="F971" s="1">
        <f t="shared" si="31"/>
        <v>-118</v>
      </c>
      <c r="G971" s="1">
        <f t="shared" si="30"/>
        <v>0.37434693467309416</v>
      </c>
    </row>
    <row r="972" spans="6:7" x14ac:dyDescent="0.25">
      <c r="F972" s="1">
        <f t="shared" si="31"/>
        <v>-117.75</v>
      </c>
      <c r="G972" s="1">
        <f t="shared" si="30"/>
        <v>0.37354144127476735</v>
      </c>
    </row>
    <row r="973" spans="6:7" x14ac:dyDescent="0.25">
      <c r="F973" s="1">
        <f t="shared" si="31"/>
        <v>-117.5</v>
      </c>
      <c r="G973" s="1">
        <f t="shared" si="30"/>
        <v>0.37273316928186373</v>
      </c>
    </row>
    <row r="974" spans="6:7" x14ac:dyDescent="0.25">
      <c r="F974" s="1">
        <f t="shared" si="31"/>
        <v>-117.25</v>
      </c>
      <c r="G974" s="1">
        <f t="shared" si="30"/>
        <v>0.37192212700376831</v>
      </c>
    </row>
    <row r="975" spans="6:7" x14ac:dyDescent="0.25">
      <c r="F975" s="1">
        <f t="shared" si="31"/>
        <v>-117</v>
      </c>
      <c r="G975" s="1">
        <f t="shared" si="30"/>
        <v>0.37110832284105133</v>
      </c>
    </row>
    <row r="976" spans="6:7" x14ac:dyDescent="0.25">
      <c r="F976" s="1">
        <f t="shared" si="31"/>
        <v>-116.75</v>
      </c>
      <c r="G976" s="1">
        <f t="shared" si="30"/>
        <v>0.37029176528592511</v>
      </c>
    </row>
    <row r="977" spans="6:7" x14ac:dyDescent="0.25">
      <c r="F977" s="1">
        <f t="shared" si="31"/>
        <v>-116.5</v>
      </c>
      <c r="G977" s="1">
        <f t="shared" si="30"/>
        <v>0.3694724629226982</v>
      </c>
    </row>
    <row r="978" spans="6:7" x14ac:dyDescent="0.25">
      <c r="F978" s="1">
        <f t="shared" si="31"/>
        <v>-116.25</v>
      </c>
      <c r="G978" s="1">
        <f t="shared" si="30"/>
        <v>0.36865042442822493</v>
      </c>
    </row>
    <row r="979" spans="6:7" x14ac:dyDescent="0.25">
      <c r="F979" s="1">
        <f t="shared" si="31"/>
        <v>-116</v>
      </c>
      <c r="G979" s="1">
        <f t="shared" si="30"/>
        <v>0.36782565857234994</v>
      </c>
    </row>
    <row r="980" spans="6:7" x14ac:dyDescent="0.25">
      <c r="F980" s="1">
        <f t="shared" si="31"/>
        <v>-115.75</v>
      </c>
      <c r="G980" s="1">
        <f t="shared" si="30"/>
        <v>0.36699817421835013</v>
      </c>
    </row>
    <row r="981" spans="6:7" x14ac:dyDescent="0.25">
      <c r="F981" s="1">
        <f t="shared" si="31"/>
        <v>-115.5</v>
      </c>
      <c r="G981" s="1">
        <f t="shared" si="30"/>
        <v>0.36616798032337111</v>
      </c>
    </row>
    <row r="982" spans="6:7" x14ac:dyDescent="0.25">
      <c r="F982" s="1">
        <f t="shared" si="31"/>
        <v>-115.25</v>
      </c>
      <c r="G982" s="1">
        <f t="shared" si="30"/>
        <v>0.36533508593885911</v>
      </c>
    </row>
    <row r="983" spans="6:7" x14ac:dyDescent="0.25">
      <c r="F983" s="1">
        <f t="shared" si="31"/>
        <v>-115</v>
      </c>
      <c r="G983" s="1">
        <f t="shared" si="30"/>
        <v>0.3644995002109892</v>
      </c>
    </row>
    <row r="984" spans="6:7" x14ac:dyDescent="0.25">
      <c r="F984" s="1">
        <f t="shared" si="31"/>
        <v>-114.75</v>
      </c>
      <c r="G984" s="1">
        <f t="shared" si="30"/>
        <v>0.3636612323810885</v>
      </c>
    </row>
    <row r="985" spans="6:7" x14ac:dyDescent="0.25">
      <c r="F985" s="1">
        <f t="shared" si="31"/>
        <v>-114.5</v>
      </c>
      <c r="G985" s="1">
        <f t="shared" si="30"/>
        <v>0.36282029178605452</v>
      </c>
    </row>
    <row r="986" spans="6:7" x14ac:dyDescent="0.25">
      <c r="F986" s="1">
        <f t="shared" si="31"/>
        <v>-114.25</v>
      </c>
      <c r="G986" s="1">
        <f t="shared" si="30"/>
        <v>0.36197668785876913</v>
      </c>
    </row>
    <row r="987" spans="6:7" x14ac:dyDescent="0.25">
      <c r="F987" s="1">
        <f t="shared" si="31"/>
        <v>-114</v>
      </c>
      <c r="G987" s="1">
        <f t="shared" si="30"/>
        <v>0.36113043012850715</v>
      </c>
    </row>
    <row r="988" spans="6:7" x14ac:dyDescent="0.25">
      <c r="F988" s="1">
        <f t="shared" si="31"/>
        <v>-113.75</v>
      </c>
      <c r="G988" s="1">
        <f t="shared" si="30"/>
        <v>0.3602815282213408</v>
      </c>
    </row>
    <row r="989" spans="6:7" x14ac:dyDescent="0.25">
      <c r="F989" s="1">
        <f t="shared" si="31"/>
        <v>-113.5</v>
      </c>
      <c r="G989" s="1">
        <f t="shared" si="30"/>
        <v>0.35942999186053892</v>
      </c>
    </row>
    <row r="990" spans="6:7" x14ac:dyDescent="0.25">
      <c r="F990" s="1">
        <f t="shared" si="31"/>
        <v>-113.25</v>
      </c>
      <c r="G990" s="1">
        <f t="shared" si="30"/>
        <v>0.3585758308669606</v>
      </c>
    </row>
    <row r="991" spans="6:7" x14ac:dyDescent="0.25">
      <c r="F991" s="1">
        <f t="shared" si="31"/>
        <v>-113</v>
      </c>
      <c r="G991" s="1">
        <f t="shared" si="30"/>
        <v>0.35771905515944397</v>
      </c>
    </row>
    <row r="992" spans="6:7" x14ac:dyDescent="0.25">
      <c r="F992" s="1">
        <f t="shared" si="31"/>
        <v>-112.75</v>
      </c>
      <c r="G992" s="1">
        <f t="shared" si="30"/>
        <v>0.35685967475519043</v>
      </c>
    </row>
    <row r="993" spans="6:7" x14ac:dyDescent="0.25">
      <c r="F993" s="1">
        <f t="shared" si="31"/>
        <v>-112.5</v>
      </c>
      <c r="G993" s="1">
        <f t="shared" si="30"/>
        <v>0.35599769977014173</v>
      </c>
    </row>
    <row r="994" spans="6:7" x14ac:dyDescent="0.25">
      <c r="F994" s="1">
        <f t="shared" si="31"/>
        <v>-112.25</v>
      </c>
      <c r="G994" s="1">
        <f t="shared" si="30"/>
        <v>0.35513314041935445</v>
      </c>
    </row>
    <row r="995" spans="6:7" x14ac:dyDescent="0.25">
      <c r="F995" s="1">
        <f t="shared" si="31"/>
        <v>-112</v>
      </c>
      <c r="G995" s="1">
        <f t="shared" si="30"/>
        <v>0.35426600701736644</v>
      </c>
    </row>
    <row r="996" spans="6:7" x14ac:dyDescent="0.25">
      <c r="F996" s="1">
        <f t="shared" si="31"/>
        <v>-111.75</v>
      </c>
      <c r="G996" s="1">
        <f t="shared" si="30"/>
        <v>0.35339630997855859</v>
      </c>
    </row>
    <row r="997" spans="6:7" x14ac:dyDescent="0.25">
      <c r="F997" s="1">
        <f t="shared" si="31"/>
        <v>-111.5</v>
      </c>
      <c r="G997" s="1">
        <f t="shared" si="30"/>
        <v>0.35252405981751173</v>
      </c>
    </row>
    <row r="998" spans="6:7" x14ac:dyDescent="0.25">
      <c r="F998" s="1">
        <f t="shared" si="31"/>
        <v>-111.25</v>
      </c>
      <c r="G998" s="1">
        <f t="shared" si="30"/>
        <v>0.35164926714935674</v>
      </c>
    </row>
    <row r="999" spans="6:7" x14ac:dyDescent="0.25">
      <c r="F999" s="1">
        <f t="shared" si="31"/>
        <v>-111</v>
      </c>
      <c r="G999" s="1">
        <f t="shared" si="30"/>
        <v>0.35077194269011946</v>
      </c>
    </row>
    <row r="1000" spans="6:7" x14ac:dyDescent="0.25">
      <c r="F1000" s="1">
        <f t="shared" si="31"/>
        <v>-110.75</v>
      </c>
      <c r="G1000" s="1">
        <f t="shared" si="30"/>
        <v>0.34989209725705928</v>
      </c>
    </row>
    <row r="1001" spans="6:7" x14ac:dyDescent="0.25">
      <c r="F1001" s="1">
        <f t="shared" si="31"/>
        <v>-110.5</v>
      </c>
      <c r="G1001" s="1">
        <f t="shared" si="30"/>
        <v>0.34900974176900296</v>
      </c>
    </row>
    <row r="1002" spans="6:7" x14ac:dyDescent="0.25">
      <c r="F1002" s="1">
        <f t="shared" si="31"/>
        <v>-110.25</v>
      </c>
      <c r="G1002" s="1">
        <f t="shared" si="30"/>
        <v>0.34812488724667007</v>
      </c>
    </row>
    <row r="1003" spans="6:7" x14ac:dyDescent="0.25">
      <c r="F1003" s="1">
        <f t="shared" si="31"/>
        <v>-110</v>
      </c>
      <c r="G1003" s="1">
        <f t="shared" si="30"/>
        <v>0.34723754481299512</v>
      </c>
    </row>
    <row r="1004" spans="6:7" x14ac:dyDescent="0.25">
      <c r="F1004" s="1">
        <f t="shared" si="31"/>
        <v>-109.75</v>
      </c>
      <c r="G1004" s="1">
        <f t="shared" si="30"/>
        <v>0.34634772569344158</v>
      </c>
    </row>
    <row r="1005" spans="6:7" x14ac:dyDescent="0.25">
      <c r="F1005" s="1">
        <f t="shared" si="31"/>
        <v>-109.5</v>
      </c>
      <c r="G1005" s="1">
        <f t="shared" si="30"/>
        <v>0.34545544121631067</v>
      </c>
    </row>
    <row r="1006" spans="6:7" x14ac:dyDescent="0.25">
      <c r="F1006" s="1">
        <f t="shared" si="31"/>
        <v>-109.25</v>
      </c>
      <c r="G1006" s="1">
        <f t="shared" si="30"/>
        <v>0.34456070281304263</v>
      </c>
    </row>
    <row r="1007" spans="6:7" x14ac:dyDescent="0.25">
      <c r="F1007" s="1">
        <f t="shared" si="31"/>
        <v>-109</v>
      </c>
      <c r="G1007" s="1">
        <f t="shared" si="30"/>
        <v>0.34366352201851313</v>
      </c>
    </row>
    <row r="1008" spans="6:7" x14ac:dyDescent="0.25">
      <c r="F1008" s="1">
        <f t="shared" si="31"/>
        <v>-108.75</v>
      </c>
      <c r="G1008" s="1">
        <f t="shared" si="30"/>
        <v>0.34276391047132249</v>
      </c>
    </row>
    <row r="1009" spans="6:7" x14ac:dyDescent="0.25">
      <c r="F1009" s="1">
        <f t="shared" si="31"/>
        <v>-108.5</v>
      </c>
      <c r="G1009" s="1">
        <f t="shared" si="30"/>
        <v>0.34186187991407735</v>
      </c>
    </row>
    <row r="1010" spans="6:7" x14ac:dyDescent="0.25">
      <c r="F1010" s="1">
        <f t="shared" si="31"/>
        <v>-108.25</v>
      </c>
      <c r="G1010" s="1">
        <f t="shared" si="30"/>
        <v>0.34095744219366753</v>
      </c>
    </row>
    <row r="1011" spans="6:7" x14ac:dyDescent="0.25">
      <c r="F1011" s="1">
        <f t="shared" si="31"/>
        <v>-108</v>
      </c>
      <c r="G1011" s="1">
        <f t="shared" si="30"/>
        <v>0.34005060926153513</v>
      </c>
    </row>
    <row r="1012" spans="6:7" x14ac:dyDescent="0.25">
      <c r="F1012" s="1">
        <f t="shared" si="31"/>
        <v>-107.75</v>
      </c>
      <c r="G1012" s="1">
        <f t="shared" si="30"/>
        <v>0.33914139317393666</v>
      </c>
    </row>
    <row r="1013" spans="6:7" x14ac:dyDescent="0.25">
      <c r="F1013" s="1">
        <f t="shared" si="31"/>
        <v>-107.5</v>
      </c>
      <c r="G1013" s="1">
        <f t="shared" si="30"/>
        <v>0.3382298060921991</v>
      </c>
    </row>
    <row r="1014" spans="6:7" x14ac:dyDescent="0.25">
      <c r="F1014" s="1">
        <f t="shared" si="31"/>
        <v>-107.25</v>
      </c>
      <c r="G1014" s="1">
        <f t="shared" si="30"/>
        <v>0.33731586028296862</v>
      </c>
    </row>
    <row r="1015" spans="6:7" x14ac:dyDescent="0.25">
      <c r="F1015" s="1">
        <f t="shared" si="31"/>
        <v>-107</v>
      </c>
      <c r="G1015" s="1">
        <f t="shared" si="30"/>
        <v>0.33639956811845156</v>
      </c>
    </row>
    <row r="1016" spans="6:7" x14ac:dyDescent="0.25">
      <c r="F1016" s="1">
        <f t="shared" si="31"/>
        <v>-106.75</v>
      </c>
      <c r="G1016" s="1">
        <f t="shared" si="30"/>
        <v>0.33548094207665019</v>
      </c>
    </row>
    <row r="1017" spans="6:7" x14ac:dyDescent="0.25">
      <c r="F1017" s="1">
        <f t="shared" si="31"/>
        <v>-106.5</v>
      </c>
      <c r="G1017" s="1">
        <f t="shared" si="30"/>
        <v>0.33455999474158948</v>
      </c>
    </row>
    <row r="1018" spans="6:7" x14ac:dyDescent="0.25">
      <c r="F1018" s="1">
        <f t="shared" si="31"/>
        <v>-106.25</v>
      </c>
      <c r="G1018" s="1">
        <f t="shared" si="30"/>
        <v>0.33363673880353761</v>
      </c>
    </row>
    <row r="1019" spans="6:7" x14ac:dyDescent="0.25">
      <c r="F1019" s="1">
        <f t="shared" si="31"/>
        <v>-106</v>
      </c>
      <c r="G1019" s="1">
        <f t="shared" si="30"/>
        <v>0.33271118705921932</v>
      </c>
    </row>
    <row r="1020" spans="6:7" x14ac:dyDescent="0.25">
      <c r="F1020" s="1">
        <f t="shared" si="31"/>
        <v>-105.75</v>
      </c>
      <c r="G1020" s="1">
        <f t="shared" si="30"/>
        <v>0.33178335241202106</v>
      </c>
    </row>
    <row r="1021" spans="6:7" x14ac:dyDescent="0.25">
      <c r="F1021" s="1">
        <f t="shared" si="31"/>
        <v>-105.5</v>
      </c>
      <c r="G1021" s="1">
        <f t="shared" si="30"/>
        <v>0.3308532478721895</v>
      </c>
    </row>
    <row r="1022" spans="6:7" x14ac:dyDescent="0.25">
      <c r="F1022" s="1">
        <f t="shared" si="31"/>
        <v>-105.25</v>
      </c>
      <c r="G1022" s="1">
        <f t="shared" si="30"/>
        <v>0.32992088655702267</v>
      </c>
    </row>
    <row r="1023" spans="6:7" x14ac:dyDescent="0.25">
      <c r="F1023" s="1">
        <f t="shared" si="31"/>
        <v>-105</v>
      </c>
      <c r="G1023" s="1">
        <f t="shared" si="30"/>
        <v>0.32898628169105282</v>
      </c>
    </row>
    <row r="1024" spans="6:7" x14ac:dyDescent="0.25">
      <c r="F1024" s="1">
        <f t="shared" si="31"/>
        <v>-104.75</v>
      </c>
      <c r="G1024" s="1">
        <f t="shared" si="30"/>
        <v>0.32804944660622237</v>
      </c>
    </row>
    <row r="1025" spans="6:7" x14ac:dyDescent="0.25">
      <c r="F1025" s="1">
        <f t="shared" si="31"/>
        <v>-104.5</v>
      </c>
      <c r="G1025" s="1">
        <f t="shared" si="30"/>
        <v>0.32711039474205156</v>
      </c>
    </row>
    <row r="1026" spans="6:7" x14ac:dyDescent="0.25">
      <c r="F1026" s="1">
        <f t="shared" si="31"/>
        <v>-104.25</v>
      </c>
      <c r="G1026" s="1">
        <f t="shared" si="30"/>
        <v>0.32616913964579897</v>
      </c>
    </row>
    <row r="1027" spans="6:7" x14ac:dyDescent="0.25">
      <c r="F1027" s="1">
        <f t="shared" si="31"/>
        <v>-104</v>
      </c>
      <c r="G1027" s="1">
        <f t="shared" ref="G1027:G1090" si="32">0.000001*(Vc+PI()/4*Bore^2*(Stroke/2*(1-COS(F1027*PI()/180))+Stroke/2/_eps_*(1-SQRT(1-_eps_^2*(SIN(F1027*PI()/180)+_off_)^2))))</f>
        <v>0.32522569497261433</v>
      </c>
    </row>
    <row r="1028" spans="6:7" x14ac:dyDescent="0.25">
      <c r="F1028" s="1">
        <f t="shared" si="31"/>
        <v>-103.75</v>
      </c>
      <c r="G1028" s="1">
        <f t="shared" si="32"/>
        <v>0.32428007448568213</v>
      </c>
    </row>
    <row r="1029" spans="6:7" x14ac:dyDescent="0.25">
      <c r="F1029" s="1">
        <f t="shared" ref="F1029:F1092" si="33">F1028+0.25</f>
        <v>-103.5</v>
      </c>
      <c r="G1029" s="1">
        <f t="shared" si="32"/>
        <v>0.32333229205635927</v>
      </c>
    </row>
    <row r="1030" spans="6:7" x14ac:dyDescent="0.25">
      <c r="F1030" s="1">
        <f t="shared" si="33"/>
        <v>-103.25</v>
      </c>
      <c r="G1030" s="1">
        <f t="shared" si="32"/>
        <v>0.32238236166430356</v>
      </c>
    </row>
    <row r="1031" spans="6:7" x14ac:dyDescent="0.25">
      <c r="F1031" s="1">
        <f t="shared" si="33"/>
        <v>-103</v>
      </c>
      <c r="G1031" s="1">
        <f t="shared" si="32"/>
        <v>0.32143029739759366</v>
      </c>
    </row>
    <row r="1032" spans="6:7" x14ac:dyDescent="0.25">
      <c r="F1032" s="1">
        <f t="shared" si="33"/>
        <v>-102.75</v>
      </c>
      <c r="G1032" s="1">
        <f t="shared" si="32"/>
        <v>0.32047611345284238</v>
      </c>
    </row>
    <row r="1033" spans="6:7" x14ac:dyDescent="0.25">
      <c r="F1033" s="1">
        <f t="shared" si="33"/>
        <v>-102.5</v>
      </c>
      <c r="G1033" s="1">
        <f t="shared" si="32"/>
        <v>0.319519824135301</v>
      </c>
    </row>
    <row r="1034" spans="6:7" x14ac:dyDescent="0.25">
      <c r="F1034" s="1">
        <f t="shared" si="33"/>
        <v>-102.25</v>
      </c>
      <c r="G1034" s="1">
        <f t="shared" si="32"/>
        <v>0.31856144385895507</v>
      </c>
    </row>
    <row r="1035" spans="6:7" x14ac:dyDescent="0.25">
      <c r="F1035" s="1">
        <f t="shared" si="33"/>
        <v>-102</v>
      </c>
      <c r="G1035" s="1">
        <f t="shared" si="32"/>
        <v>0.31760098714661278</v>
      </c>
    </row>
    <row r="1036" spans="6:7" x14ac:dyDescent="0.25">
      <c r="F1036" s="1">
        <f t="shared" si="33"/>
        <v>-101.75</v>
      </c>
      <c r="G1036" s="1">
        <f t="shared" si="32"/>
        <v>0.31663846862998407</v>
      </c>
    </row>
    <row r="1037" spans="6:7" x14ac:dyDescent="0.25">
      <c r="F1037" s="1">
        <f t="shared" si="33"/>
        <v>-101.5</v>
      </c>
      <c r="G1037" s="1">
        <f t="shared" si="32"/>
        <v>0.31567390304975185</v>
      </c>
    </row>
    <row r="1038" spans="6:7" x14ac:dyDescent="0.25">
      <c r="F1038" s="1">
        <f t="shared" si="33"/>
        <v>-101.25</v>
      </c>
      <c r="G1038" s="1">
        <f t="shared" si="32"/>
        <v>0.31470730525563528</v>
      </c>
    </row>
    <row r="1039" spans="6:7" x14ac:dyDescent="0.25">
      <c r="F1039" s="1">
        <f t="shared" si="33"/>
        <v>-101</v>
      </c>
      <c r="G1039" s="1">
        <f t="shared" si="32"/>
        <v>0.31373869020644363</v>
      </c>
    </row>
    <row r="1040" spans="6:7" x14ac:dyDescent="0.25">
      <c r="F1040" s="1">
        <f t="shared" si="33"/>
        <v>-100.75</v>
      </c>
      <c r="G1040" s="1">
        <f t="shared" si="32"/>
        <v>0.31276807297012182</v>
      </c>
    </row>
    <row r="1041" spans="6:7" x14ac:dyDescent="0.25">
      <c r="F1041" s="1">
        <f t="shared" si="33"/>
        <v>-100.5</v>
      </c>
      <c r="G1041" s="1">
        <f t="shared" si="32"/>
        <v>0.31179546872378833</v>
      </c>
    </row>
    <row r="1042" spans="6:7" x14ac:dyDescent="0.25">
      <c r="F1042" s="1">
        <f t="shared" si="33"/>
        <v>-100.25</v>
      </c>
      <c r="G1042" s="1">
        <f t="shared" si="32"/>
        <v>0.31082089275376229</v>
      </c>
    </row>
    <row r="1043" spans="6:7" x14ac:dyDescent="0.25">
      <c r="F1043" s="1">
        <f t="shared" si="33"/>
        <v>-100</v>
      </c>
      <c r="G1043" s="1">
        <f t="shared" si="32"/>
        <v>0.30984436045558517</v>
      </c>
    </row>
    <row r="1044" spans="6:7" x14ac:dyDescent="0.25">
      <c r="F1044" s="1">
        <f t="shared" si="33"/>
        <v>-99.75</v>
      </c>
      <c r="G1044" s="1">
        <f t="shared" si="32"/>
        <v>0.30886588733403009</v>
      </c>
    </row>
    <row r="1045" spans="6:7" x14ac:dyDescent="0.25">
      <c r="F1045" s="1">
        <f t="shared" si="33"/>
        <v>-99.5</v>
      </c>
      <c r="G1045" s="1">
        <f t="shared" si="32"/>
        <v>0.30788548900310553</v>
      </c>
    </row>
    <row r="1046" spans="6:7" x14ac:dyDescent="0.25">
      <c r="F1046" s="1">
        <f t="shared" si="33"/>
        <v>-99.25</v>
      </c>
      <c r="G1046" s="1">
        <f t="shared" si="32"/>
        <v>0.30690318118604776</v>
      </c>
    </row>
    <row r="1047" spans="6:7" x14ac:dyDescent="0.25">
      <c r="F1047" s="1">
        <f t="shared" si="33"/>
        <v>-99</v>
      </c>
      <c r="G1047" s="1">
        <f t="shared" si="32"/>
        <v>0.30591897971530629</v>
      </c>
    </row>
    <row r="1048" spans="6:7" x14ac:dyDescent="0.25">
      <c r="F1048" s="1">
        <f t="shared" si="33"/>
        <v>-98.75</v>
      </c>
      <c r="G1048" s="1">
        <f t="shared" si="32"/>
        <v>0.30493290053251865</v>
      </c>
    </row>
    <row r="1049" spans="6:7" x14ac:dyDescent="0.25">
      <c r="F1049" s="1">
        <f t="shared" si="33"/>
        <v>-98.5</v>
      </c>
      <c r="G1049" s="1">
        <f t="shared" si="32"/>
        <v>0.30394495968847829</v>
      </c>
    </row>
    <row r="1050" spans="6:7" x14ac:dyDescent="0.25">
      <c r="F1050" s="1">
        <f t="shared" si="33"/>
        <v>-98.25</v>
      </c>
      <c r="G1050" s="1">
        <f t="shared" si="32"/>
        <v>0.3029551733430913</v>
      </c>
    </row>
    <row r="1051" spans="6:7" x14ac:dyDescent="0.25">
      <c r="F1051" s="1">
        <f t="shared" si="33"/>
        <v>-98</v>
      </c>
      <c r="G1051" s="1">
        <f t="shared" si="32"/>
        <v>0.30196355776532563</v>
      </c>
    </row>
    <row r="1052" spans="6:7" x14ac:dyDescent="0.25">
      <c r="F1052" s="1">
        <f t="shared" si="33"/>
        <v>-97.75</v>
      </c>
      <c r="G1052" s="1">
        <f t="shared" si="32"/>
        <v>0.30097012933315115</v>
      </c>
    </row>
    <row r="1053" spans="6:7" x14ac:dyDescent="0.25">
      <c r="F1053" s="1">
        <f t="shared" si="33"/>
        <v>-97.5</v>
      </c>
      <c r="G1053" s="1">
        <f t="shared" si="32"/>
        <v>0.29997490453346898</v>
      </c>
    </row>
    <row r="1054" spans="6:7" x14ac:dyDescent="0.25">
      <c r="F1054" s="1">
        <f t="shared" si="33"/>
        <v>-97.25</v>
      </c>
      <c r="G1054" s="1">
        <f t="shared" si="32"/>
        <v>0.29897789996203461</v>
      </c>
    </row>
    <row r="1055" spans="6:7" x14ac:dyDescent="0.25">
      <c r="F1055" s="1">
        <f t="shared" si="33"/>
        <v>-97</v>
      </c>
      <c r="G1055" s="1">
        <f t="shared" si="32"/>
        <v>0.29797913232336826</v>
      </c>
    </row>
    <row r="1056" spans="6:7" x14ac:dyDescent="0.25">
      <c r="F1056" s="1">
        <f t="shared" si="33"/>
        <v>-96.75</v>
      </c>
      <c r="G1056" s="1">
        <f t="shared" si="32"/>
        <v>0.29697861843065976</v>
      </c>
    </row>
    <row r="1057" spans="6:7" x14ac:dyDescent="0.25">
      <c r="F1057" s="1">
        <f t="shared" si="33"/>
        <v>-96.5</v>
      </c>
      <c r="G1057" s="1">
        <f t="shared" si="32"/>
        <v>0.29597637520566067</v>
      </c>
    </row>
    <row r="1058" spans="6:7" x14ac:dyDescent="0.25">
      <c r="F1058" s="1">
        <f t="shared" si="33"/>
        <v>-96.25</v>
      </c>
      <c r="G1058" s="1">
        <f t="shared" si="32"/>
        <v>0.29497241967857046</v>
      </c>
    </row>
    <row r="1059" spans="6:7" x14ac:dyDescent="0.25">
      <c r="F1059" s="1">
        <f t="shared" si="33"/>
        <v>-96</v>
      </c>
      <c r="G1059" s="1">
        <f t="shared" si="32"/>
        <v>0.29396676898791019</v>
      </c>
    </row>
    <row r="1060" spans="6:7" x14ac:dyDescent="0.25">
      <c r="F1060" s="1">
        <f t="shared" si="33"/>
        <v>-95.75</v>
      </c>
      <c r="G1060" s="1">
        <f t="shared" si="32"/>
        <v>0.29295944038038918</v>
      </c>
    </row>
    <row r="1061" spans="6:7" x14ac:dyDescent="0.25">
      <c r="F1061" s="1">
        <f t="shared" si="33"/>
        <v>-95.5</v>
      </c>
      <c r="G1061" s="1">
        <f t="shared" si="32"/>
        <v>0.29195045121076191</v>
      </c>
    </row>
    <row r="1062" spans="6:7" x14ac:dyDescent="0.25">
      <c r="F1062" s="1">
        <f t="shared" si="33"/>
        <v>-95.25</v>
      </c>
      <c r="G1062" s="1">
        <f t="shared" si="32"/>
        <v>0.29093981894167403</v>
      </c>
    </row>
    <row r="1063" spans="6:7" x14ac:dyDescent="0.25">
      <c r="F1063" s="1">
        <f t="shared" si="33"/>
        <v>-95</v>
      </c>
      <c r="G1063" s="1">
        <f t="shared" si="32"/>
        <v>0.28992756114350143</v>
      </c>
    </row>
    <row r="1064" spans="6:7" x14ac:dyDescent="0.25">
      <c r="F1064" s="1">
        <f t="shared" si="33"/>
        <v>-94.75</v>
      </c>
      <c r="G1064" s="1">
        <f t="shared" si="32"/>
        <v>0.28891369549417739</v>
      </c>
    </row>
    <row r="1065" spans="6:7" x14ac:dyDescent="0.25">
      <c r="F1065" s="1">
        <f t="shared" si="33"/>
        <v>-94.5</v>
      </c>
      <c r="G1065" s="1">
        <f t="shared" si="32"/>
        <v>0.28789823977901224</v>
      </c>
    </row>
    <row r="1066" spans="6:7" x14ac:dyDescent="0.25">
      <c r="F1066" s="1">
        <f t="shared" si="33"/>
        <v>-94.25</v>
      </c>
      <c r="G1066" s="1">
        <f t="shared" si="32"/>
        <v>0.28688121189050259</v>
      </c>
    </row>
    <row r="1067" spans="6:7" x14ac:dyDescent="0.25">
      <c r="F1067" s="1">
        <f t="shared" si="33"/>
        <v>-94</v>
      </c>
      <c r="G1067" s="1">
        <f t="shared" si="32"/>
        <v>0.28586262982813071</v>
      </c>
    </row>
    <row r="1068" spans="6:7" x14ac:dyDescent="0.25">
      <c r="F1068" s="1">
        <f t="shared" si="33"/>
        <v>-93.75</v>
      </c>
      <c r="G1068" s="1">
        <f t="shared" si="32"/>
        <v>0.28484251169815583</v>
      </c>
    </row>
    <row r="1069" spans="6:7" x14ac:dyDescent="0.25">
      <c r="F1069" s="1">
        <f t="shared" si="33"/>
        <v>-93.5</v>
      </c>
      <c r="G1069" s="1">
        <f t="shared" si="32"/>
        <v>0.28382087571339421</v>
      </c>
    </row>
    <row r="1070" spans="6:7" x14ac:dyDescent="0.25">
      <c r="F1070" s="1">
        <f t="shared" si="33"/>
        <v>-93.25</v>
      </c>
      <c r="G1070" s="1">
        <f t="shared" si="32"/>
        <v>0.28279774019299075</v>
      </c>
    </row>
    <row r="1071" spans="6:7" x14ac:dyDescent="0.25">
      <c r="F1071" s="1">
        <f t="shared" si="33"/>
        <v>-93</v>
      </c>
      <c r="G1071" s="1">
        <f t="shared" si="32"/>
        <v>0.28177312356218076</v>
      </c>
    </row>
    <row r="1072" spans="6:7" x14ac:dyDescent="0.25">
      <c r="F1072" s="1">
        <f t="shared" si="33"/>
        <v>-92.75</v>
      </c>
      <c r="G1072" s="1">
        <f t="shared" si="32"/>
        <v>0.28074704435204278</v>
      </c>
    </row>
    <row r="1073" spans="6:7" x14ac:dyDescent="0.25">
      <c r="F1073" s="1">
        <f t="shared" si="33"/>
        <v>-92.5</v>
      </c>
      <c r="G1073" s="1">
        <f t="shared" si="32"/>
        <v>0.27971952119923943</v>
      </c>
    </row>
    <row r="1074" spans="6:7" x14ac:dyDescent="0.25">
      <c r="F1074" s="1">
        <f t="shared" si="33"/>
        <v>-92.25</v>
      </c>
      <c r="G1074" s="1">
        <f t="shared" si="32"/>
        <v>0.27869057284575272</v>
      </c>
    </row>
    <row r="1075" spans="6:7" x14ac:dyDescent="0.25">
      <c r="F1075" s="1">
        <f t="shared" si="33"/>
        <v>-92</v>
      </c>
      <c r="G1075" s="1">
        <f t="shared" si="32"/>
        <v>0.2776602181386057</v>
      </c>
    </row>
    <row r="1076" spans="6:7" x14ac:dyDescent="0.25">
      <c r="F1076" s="1">
        <f t="shared" si="33"/>
        <v>-91.75</v>
      </c>
      <c r="G1076" s="1">
        <f t="shared" si="32"/>
        <v>0.2766284760295773</v>
      </c>
    </row>
    <row r="1077" spans="6:7" x14ac:dyDescent="0.25">
      <c r="F1077" s="1">
        <f t="shared" si="33"/>
        <v>-91.5</v>
      </c>
      <c r="G1077" s="1">
        <f t="shared" si="32"/>
        <v>0.27559536557490605</v>
      </c>
    </row>
    <row r="1078" spans="6:7" x14ac:dyDescent="0.25">
      <c r="F1078" s="1">
        <f t="shared" si="33"/>
        <v>-91.25</v>
      </c>
      <c r="G1078" s="1">
        <f t="shared" si="32"/>
        <v>0.27456090593498478</v>
      </c>
    </row>
    <row r="1079" spans="6:7" x14ac:dyDescent="0.25">
      <c r="F1079" s="1">
        <f t="shared" si="33"/>
        <v>-91</v>
      </c>
      <c r="G1079" s="1">
        <f t="shared" si="32"/>
        <v>0.27352511637404581</v>
      </c>
    </row>
    <row r="1080" spans="6:7" x14ac:dyDescent="0.25">
      <c r="F1080" s="1">
        <f t="shared" si="33"/>
        <v>-90.75</v>
      </c>
      <c r="G1080" s="1">
        <f t="shared" si="32"/>
        <v>0.27248801625983621</v>
      </c>
    </row>
    <row r="1081" spans="6:7" x14ac:dyDescent="0.25">
      <c r="F1081" s="1">
        <f t="shared" si="33"/>
        <v>-90.5</v>
      </c>
      <c r="G1081" s="1">
        <f t="shared" si="32"/>
        <v>0.27144962506328313</v>
      </c>
    </row>
    <row r="1082" spans="6:7" x14ac:dyDescent="0.25">
      <c r="F1082" s="1">
        <f t="shared" si="33"/>
        <v>-90.25</v>
      </c>
      <c r="G1082" s="1">
        <f t="shared" si="32"/>
        <v>0.27040996235815074</v>
      </c>
    </row>
    <row r="1083" spans="6:7" x14ac:dyDescent="0.25">
      <c r="F1083" s="1">
        <f t="shared" si="33"/>
        <v>-90</v>
      </c>
      <c r="G1083" s="1">
        <f t="shared" si="32"/>
        <v>0.26936904782068599</v>
      </c>
    </row>
    <row r="1084" spans="6:7" x14ac:dyDescent="0.25">
      <c r="F1084" s="1">
        <f t="shared" si="33"/>
        <v>-89.75</v>
      </c>
      <c r="G1084" s="1">
        <f t="shared" si="32"/>
        <v>0.26832690122925595</v>
      </c>
    </row>
    <row r="1085" spans="6:7" x14ac:dyDescent="0.25">
      <c r="F1085" s="1">
        <f t="shared" si="33"/>
        <v>-89.5</v>
      </c>
      <c r="G1085" s="1">
        <f t="shared" si="32"/>
        <v>0.26728354246397484</v>
      </c>
    </row>
    <row r="1086" spans="6:7" x14ac:dyDescent="0.25">
      <c r="F1086" s="1">
        <f t="shared" si="33"/>
        <v>-89.25</v>
      </c>
      <c r="G1086" s="1">
        <f t="shared" si="32"/>
        <v>0.26623899150632174</v>
      </c>
    </row>
    <row r="1087" spans="6:7" x14ac:dyDescent="0.25">
      <c r="F1087" s="1">
        <f t="shared" si="33"/>
        <v>-89</v>
      </c>
      <c r="G1087" s="1">
        <f t="shared" si="32"/>
        <v>0.26519326843874885</v>
      </c>
    </row>
    <row r="1088" spans="6:7" x14ac:dyDescent="0.25">
      <c r="F1088" s="1">
        <f t="shared" si="33"/>
        <v>-88.75</v>
      </c>
      <c r="G1088" s="1">
        <f t="shared" si="32"/>
        <v>0.2641463934442797</v>
      </c>
    </row>
    <row r="1089" spans="6:7" x14ac:dyDescent="0.25">
      <c r="F1089" s="1">
        <f t="shared" si="33"/>
        <v>-88.5</v>
      </c>
      <c r="G1089" s="1">
        <f t="shared" si="32"/>
        <v>0.26309838680609854</v>
      </c>
    </row>
    <row r="1090" spans="6:7" x14ac:dyDescent="0.25">
      <c r="F1090" s="1">
        <f t="shared" si="33"/>
        <v>-88.25</v>
      </c>
      <c r="G1090" s="1">
        <f t="shared" si="32"/>
        <v>0.26204926890712921</v>
      </c>
    </row>
    <row r="1091" spans="6:7" x14ac:dyDescent="0.25">
      <c r="F1091" s="1">
        <f t="shared" si="33"/>
        <v>-88</v>
      </c>
      <c r="G1091" s="1">
        <f t="shared" ref="G1091:G1154" si="34">0.000001*(Vc+PI()/4*Bore^2*(Stroke/2*(1-COS(F1091*PI()/180))+Stroke/2/_eps_*(1-SQRT(1-_eps_^2*(SIN(F1091*PI()/180)+_off_)^2))))</f>
        <v>0.26099906022960517</v>
      </c>
    </row>
    <row r="1092" spans="6:7" x14ac:dyDescent="0.25">
      <c r="F1092" s="1">
        <f t="shared" si="33"/>
        <v>-87.75</v>
      </c>
      <c r="G1092" s="1">
        <f t="shared" si="34"/>
        <v>0.2599477813546297</v>
      </c>
    </row>
    <row r="1093" spans="6:7" x14ac:dyDescent="0.25">
      <c r="F1093" s="1">
        <f t="shared" ref="F1093:F1156" si="35">F1092+0.25</f>
        <v>-87.5</v>
      </c>
      <c r="G1093" s="1">
        <f t="shared" si="34"/>
        <v>0.25889545296172672</v>
      </c>
    </row>
    <row r="1094" spans="6:7" x14ac:dyDescent="0.25">
      <c r="F1094" s="1">
        <f t="shared" si="35"/>
        <v>-87.25</v>
      </c>
      <c r="G1094" s="1">
        <f t="shared" si="34"/>
        <v>0.25784209582838247</v>
      </c>
    </row>
    <row r="1095" spans="6:7" x14ac:dyDescent="0.25">
      <c r="F1095" s="1">
        <f t="shared" si="35"/>
        <v>-87</v>
      </c>
      <c r="G1095" s="1">
        <f t="shared" si="34"/>
        <v>0.25678773082957607</v>
      </c>
    </row>
    <row r="1096" spans="6:7" x14ac:dyDescent="0.25">
      <c r="F1096" s="1">
        <f t="shared" si="35"/>
        <v>-86.75</v>
      </c>
      <c r="G1096" s="1">
        <f t="shared" si="34"/>
        <v>0.25573237893730344</v>
      </c>
    </row>
    <row r="1097" spans="6:7" x14ac:dyDescent="0.25">
      <c r="F1097" s="1">
        <f t="shared" si="35"/>
        <v>-86.5</v>
      </c>
      <c r="G1097" s="1">
        <f t="shared" si="34"/>
        <v>0.25467606122008873</v>
      </c>
    </row>
    <row r="1098" spans="6:7" x14ac:dyDescent="0.25">
      <c r="F1098" s="1">
        <f t="shared" si="35"/>
        <v>-86.25</v>
      </c>
      <c r="G1098" s="1">
        <f t="shared" si="34"/>
        <v>0.253618798842489</v>
      </c>
    </row>
    <row r="1099" spans="6:7" x14ac:dyDescent="0.25">
      <c r="F1099" s="1">
        <f t="shared" si="35"/>
        <v>-86</v>
      </c>
      <c r="G1099" s="1">
        <f t="shared" si="34"/>
        <v>0.25256061306458699</v>
      </c>
    </row>
    <row r="1100" spans="6:7" x14ac:dyDescent="0.25">
      <c r="F1100" s="1">
        <f t="shared" si="35"/>
        <v>-85.75</v>
      </c>
      <c r="G1100" s="1">
        <f t="shared" si="34"/>
        <v>0.25150152524147756</v>
      </c>
    </row>
    <row r="1101" spans="6:7" x14ac:dyDescent="0.25">
      <c r="F1101" s="1">
        <f t="shared" si="35"/>
        <v>-85.5</v>
      </c>
      <c r="G1101" s="1">
        <f t="shared" si="34"/>
        <v>0.250441556822741</v>
      </c>
    </row>
    <row r="1102" spans="6:7" x14ac:dyDescent="0.25">
      <c r="F1102" s="1">
        <f t="shared" si="35"/>
        <v>-85.25</v>
      </c>
      <c r="G1102" s="1">
        <f t="shared" si="34"/>
        <v>0.24938072935191052</v>
      </c>
    </row>
    <row r="1103" spans="6:7" x14ac:dyDescent="0.25">
      <c r="F1103" s="1">
        <f t="shared" si="35"/>
        <v>-85</v>
      </c>
      <c r="G1103" s="1">
        <f t="shared" si="34"/>
        <v>0.248319064465929</v>
      </c>
    </row>
    <row r="1104" spans="6:7" x14ac:dyDescent="0.25">
      <c r="F1104" s="1">
        <f t="shared" si="35"/>
        <v>-84.75</v>
      </c>
      <c r="G1104" s="1">
        <f t="shared" si="34"/>
        <v>0.24725658389459526</v>
      </c>
    </row>
    <row r="1105" spans="6:7" x14ac:dyDescent="0.25">
      <c r="F1105" s="1">
        <f t="shared" si="35"/>
        <v>-84.5</v>
      </c>
      <c r="G1105" s="1">
        <f t="shared" si="34"/>
        <v>0.24619330946000409</v>
      </c>
    </row>
    <row r="1106" spans="6:7" x14ac:dyDescent="0.25">
      <c r="F1106" s="1">
        <f t="shared" si="35"/>
        <v>-84.25</v>
      </c>
      <c r="G1106" s="1">
        <f t="shared" si="34"/>
        <v>0.24512926307597385</v>
      </c>
    </row>
    <row r="1107" spans="6:7" x14ac:dyDescent="0.25">
      <c r="F1107" s="1">
        <f t="shared" si="35"/>
        <v>-84</v>
      </c>
      <c r="G1107" s="1">
        <f t="shared" si="34"/>
        <v>0.24406446674746735</v>
      </c>
    </row>
    <row r="1108" spans="6:7" x14ac:dyDescent="0.25">
      <c r="F1108" s="1">
        <f t="shared" si="35"/>
        <v>-83.75</v>
      </c>
      <c r="G1108" s="1">
        <f t="shared" si="34"/>
        <v>0.24299894257000224</v>
      </c>
    </row>
    <row r="1109" spans="6:7" x14ac:dyDescent="0.25">
      <c r="F1109" s="1">
        <f t="shared" si="35"/>
        <v>-83.5</v>
      </c>
      <c r="G1109" s="1">
        <f t="shared" si="34"/>
        <v>0.24193271272905317</v>
      </c>
    </row>
    <row r="1110" spans="6:7" x14ac:dyDescent="0.25">
      <c r="F1110" s="1">
        <f t="shared" si="35"/>
        <v>-83.25</v>
      </c>
      <c r="G1110" s="1">
        <f t="shared" si="34"/>
        <v>0.24086579949944401</v>
      </c>
    </row>
    <row r="1111" spans="6:7" x14ac:dyDescent="0.25">
      <c r="F1111" s="1">
        <f t="shared" si="35"/>
        <v>-83</v>
      </c>
      <c r="G1111" s="1">
        <f t="shared" si="34"/>
        <v>0.2397982252447321</v>
      </c>
    </row>
    <row r="1112" spans="6:7" x14ac:dyDescent="0.25">
      <c r="F1112" s="1">
        <f t="shared" si="35"/>
        <v>-82.75</v>
      </c>
      <c r="G1112" s="1">
        <f t="shared" si="34"/>
        <v>0.23873001241658265</v>
      </c>
    </row>
    <row r="1113" spans="6:7" x14ac:dyDescent="0.25">
      <c r="F1113" s="1">
        <f t="shared" si="35"/>
        <v>-82.5</v>
      </c>
      <c r="G1113" s="1">
        <f t="shared" si="34"/>
        <v>0.23766118355413485</v>
      </c>
    </row>
    <row r="1114" spans="6:7" x14ac:dyDescent="0.25">
      <c r="F1114" s="1">
        <f t="shared" si="35"/>
        <v>-82.25</v>
      </c>
      <c r="G1114" s="1">
        <f t="shared" si="34"/>
        <v>0.23659176128335871</v>
      </c>
    </row>
    <row r="1115" spans="6:7" x14ac:dyDescent="0.25">
      <c r="F1115" s="1">
        <f t="shared" si="35"/>
        <v>-82</v>
      </c>
      <c r="G1115" s="1">
        <f t="shared" si="34"/>
        <v>0.23552176831640328</v>
      </c>
    </row>
    <row r="1116" spans="6:7" x14ac:dyDescent="0.25">
      <c r="F1116" s="1">
        <f t="shared" si="35"/>
        <v>-81.75</v>
      </c>
      <c r="G1116" s="1">
        <f t="shared" si="34"/>
        <v>0.23445122745093641</v>
      </c>
    </row>
    <row r="1117" spans="6:7" x14ac:dyDescent="0.25">
      <c r="F1117" s="1">
        <f t="shared" si="35"/>
        <v>-81.5</v>
      </c>
      <c r="G1117" s="1">
        <f t="shared" si="34"/>
        <v>0.23338016156947428</v>
      </c>
    </row>
    <row r="1118" spans="6:7" x14ac:dyDescent="0.25">
      <c r="F1118" s="1">
        <f t="shared" si="35"/>
        <v>-81.25</v>
      </c>
      <c r="G1118" s="1">
        <f t="shared" si="34"/>
        <v>0.23230859363870471</v>
      </c>
    </row>
    <row r="1119" spans="6:7" x14ac:dyDescent="0.25">
      <c r="F1119" s="1">
        <f t="shared" si="35"/>
        <v>-81</v>
      </c>
      <c r="G1119" s="1">
        <f t="shared" si="34"/>
        <v>0.23123654670880001</v>
      </c>
    </row>
    <row r="1120" spans="6:7" x14ac:dyDescent="0.25">
      <c r="F1120" s="1">
        <f t="shared" si="35"/>
        <v>-80.75</v>
      </c>
      <c r="G1120" s="1">
        <f t="shared" si="34"/>
        <v>0.2301640439127213</v>
      </c>
    </row>
    <row r="1121" spans="6:7" x14ac:dyDescent="0.25">
      <c r="F1121" s="1">
        <f t="shared" si="35"/>
        <v>-80.5</v>
      </c>
      <c r="G1121" s="1">
        <f t="shared" si="34"/>
        <v>0.22909110846551528</v>
      </c>
    </row>
    <row r="1122" spans="6:7" x14ac:dyDescent="0.25">
      <c r="F1122" s="1">
        <f t="shared" si="35"/>
        <v>-80.25</v>
      </c>
      <c r="G1122" s="1">
        <f t="shared" si="34"/>
        <v>0.22801776366360196</v>
      </c>
    </row>
    <row r="1123" spans="6:7" x14ac:dyDescent="0.25">
      <c r="F1123" s="1">
        <f t="shared" si="35"/>
        <v>-80</v>
      </c>
      <c r="G1123" s="1">
        <f t="shared" si="34"/>
        <v>0.22694403288405371</v>
      </c>
    </row>
    <row r="1124" spans="6:7" x14ac:dyDescent="0.25">
      <c r="F1124" s="1">
        <f t="shared" si="35"/>
        <v>-79.75</v>
      </c>
      <c r="G1124" s="1">
        <f t="shared" si="34"/>
        <v>0.22586993958386634</v>
      </c>
    </row>
    <row r="1125" spans="6:7" x14ac:dyDescent="0.25">
      <c r="F1125" s="1">
        <f t="shared" si="35"/>
        <v>-79.5</v>
      </c>
      <c r="G1125" s="1">
        <f t="shared" si="34"/>
        <v>0.2247955072992219</v>
      </c>
    </row>
    <row r="1126" spans="6:7" x14ac:dyDescent="0.25">
      <c r="F1126" s="1">
        <f t="shared" si="35"/>
        <v>-79.25</v>
      </c>
      <c r="G1126" s="1">
        <f t="shared" si="34"/>
        <v>0.22372075964474294</v>
      </c>
    </row>
    <row r="1127" spans="6:7" x14ac:dyDescent="0.25">
      <c r="F1127" s="1">
        <f t="shared" si="35"/>
        <v>-79</v>
      </c>
      <c r="G1127" s="1">
        <f t="shared" si="34"/>
        <v>0.2226457203127388</v>
      </c>
    </row>
    <row r="1128" spans="6:7" x14ac:dyDescent="0.25">
      <c r="F1128" s="1">
        <f t="shared" si="35"/>
        <v>-78.75</v>
      </c>
      <c r="G1128" s="1">
        <f t="shared" si="34"/>
        <v>0.22157041307244377</v>
      </c>
    </row>
    <row r="1129" spans="6:7" x14ac:dyDescent="0.25">
      <c r="F1129" s="1">
        <f t="shared" si="35"/>
        <v>-78.5</v>
      </c>
      <c r="G1129" s="1">
        <f t="shared" si="34"/>
        <v>0.22049486176924671</v>
      </c>
    </row>
    <row r="1130" spans="6:7" x14ac:dyDescent="0.25">
      <c r="F1130" s="1">
        <f t="shared" si="35"/>
        <v>-78.25</v>
      </c>
      <c r="G1130" s="1">
        <f t="shared" si="34"/>
        <v>0.21941909032391374</v>
      </c>
    </row>
    <row r="1131" spans="6:7" x14ac:dyDescent="0.25">
      <c r="F1131" s="1">
        <f t="shared" si="35"/>
        <v>-78</v>
      </c>
      <c r="G1131" s="1">
        <f t="shared" si="34"/>
        <v>0.21834312273180168</v>
      </c>
    </row>
    <row r="1132" spans="6:7" x14ac:dyDescent="0.25">
      <c r="F1132" s="1">
        <f t="shared" si="35"/>
        <v>-77.75</v>
      </c>
      <c r="G1132" s="1">
        <f t="shared" si="34"/>
        <v>0.21726698306206435</v>
      </c>
    </row>
    <row r="1133" spans="6:7" x14ac:dyDescent="0.25">
      <c r="F1133" s="1">
        <f t="shared" si="35"/>
        <v>-77.5</v>
      </c>
      <c r="G1133" s="1">
        <f t="shared" si="34"/>
        <v>0.21619069545685132</v>
      </c>
    </row>
    <row r="1134" spans="6:7" x14ac:dyDescent="0.25">
      <c r="F1134" s="1">
        <f t="shared" si="35"/>
        <v>-77.25</v>
      </c>
      <c r="G1134" s="1">
        <f t="shared" si="34"/>
        <v>0.21511428413049816</v>
      </c>
    </row>
    <row r="1135" spans="6:7" x14ac:dyDescent="0.25">
      <c r="F1135" s="1">
        <f t="shared" si="35"/>
        <v>-77</v>
      </c>
      <c r="G1135" s="1">
        <f t="shared" si="34"/>
        <v>0.21403777336870949</v>
      </c>
    </row>
    <row r="1136" spans="6:7" x14ac:dyDescent="0.25">
      <c r="F1136" s="1">
        <f t="shared" si="35"/>
        <v>-76.75</v>
      </c>
      <c r="G1136" s="1">
        <f t="shared" si="34"/>
        <v>0.21296118752773377</v>
      </c>
    </row>
    <row r="1137" spans="6:7" x14ac:dyDescent="0.25">
      <c r="F1137" s="1">
        <f t="shared" si="35"/>
        <v>-76.5</v>
      </c>
      <c r="G1137" s="1">
        <f t="shared" si="34"/>
        <v>0.21188455103353232</v>
      </c>
    </row>
    <row r="1138" spans="6:7" x14ac:dyDescent="0.25">
      <c r="F1138" s="1">
        <f t="shared" si="35"/>
        <v>-76.25</v>
      </c>
      <c r="G1138" s="1">
        <f t="shared" si="34"/>
        <v>0.21080788838093861</v>
      </c>
    </row>
    <row r="1139" spans="6:7" x14ac:dyDescent="0.25">
      <c r="F1139" s="1">
        <f t="shared" si="35"/>
        <v>-76</v>
      </c>
      <c r="G1139" s="1">
        <f t="shared" si="34"/>
        <v>0.20973122413281087</v>
      </c>
    </row>
    <row r="1140" spans="6:7" x14ac:dyDescent="0.25">
      <c r="F1140" s="1">
        <f t="shared" si="35"/>
        <v>-75.75</v>
      </c>
      <c r="G1140" s="1">
        <f t="shared" si="34"/>
        <v>0.2086545829191789</v>
      </c>
    </row>
    <row r="1141" spans="6:7" x14ac:dyDescent="0.25">
      <c r="F1141" s="1">
        <f t="shared" si="35"/>
        <v>-75.5</v>
      </c>
      <c r="G1141" s="1">
        <f t="shared" si="34"/>
        <v>0.2075779894363812</v>
      </c>
    </row>
    <row r="1142" spans="6:7" x14ac:dyDescent="0.25">
      <c r="F1142" s="1">
        <f t="shared" si="35"/>
        <v>-75.25</v>
      </c>
      <c r="G1142" s="1">
        <f t="shared" si="34"/>
        <v>0.20650146844619655</v>
      </c>
    </row>
    <row r="1143" spans="6:7" x14ac:dyDescent="0.25">
      <c r="F1143" s="1">
        <f t="shared" si="35"/>
        <v>-75</v>
      </c>
      <c r="G1143" s="1">
        <f t="shared" si="34"/>
        <v>0.20542504477496823</v>
      </c>
    </row>
    <row r="1144" spans="6:7" x14ac:dyDescent="0.25">
      <c r="F1144" s="1">
        <f t="shared" si="35"/>
        <v>-74.75</v>
      </c>
      <c r="G1144" s="1">
        <f t="shared" si="34"/>
        <v>0.20434874331272024</v>
      </c>
    </row>
    <row r="1145" spans="6:7" x14ac:dyDescent="0.25">
      <c r="F1145" s="1">
        <f t="shared" si="35"/>
        <v>-74.5</v>
      </c>
      <c r="G1145" s="1">
        <f t="shared" si="34"/>
        <v>0.20327258901226836</v>
      </c>
    </row>
    <row r="1146" spans="6:7" x14ac:dyDescent="0.25">
      <c r="F1146" s="1">
        <f t="shared" si="35"/>
        <v>-74.25</v>
      </c>
      <c r="G1146" s="1">
        <f t="shared" si="34"/>
        <v>0.20219660688832242</v>
      </c>
    </row>
    <row r="1147" spans="6:7" x14ac:dyDescent="0.25">
      <c r="F1147" s="1">
        <f t="shared" si="35"/>
        <v>-74</v>
      </c>
      <c r="G1147" s="1">
        <f t="shared" si="34"/>
        <v>0.20112082201658266</v>
      </c>
    </row>
    <row r="1148" spans="6:7" x14ac:dyDescent="0.25">
      <c r="F1148" s="1">
        <f t="shared" si="35"/>
        <v>-73.75</v>
      </c>
      <c r="G1148" s="1">
        <f t="shared" si="34"/>
        <v>0.20004525953282987</v>
      </c>
    </row>
    <row r="1149" spans="6:7" x14ac:dyDescent="0.25">
      <c r="F1149" s="1">
        <f t="shared" si="35"/>
        <v>-73.5</v>
      </c>
      <c r="G1149" s="1">
        <f t="shared" si="34"/>
        <v>0.19896994463200796</v>
      </c>
    </row>
    <row r="1150" spans="6:7" x14ac:dyDescent="0.25">
      <c r="F1150" s="1">
        <f t="shared" si="35"/>
        <v>-73.25</v>
      </c>
      <c r="G1150" s="1">
        <f t="shared" si="34"/>
        <v>0.19789490256730013</v>
      </c>
    </row>
    <row r="1151" spans="6:7" x14ac:dyDescent="0.25">
      <c r="F1151" s="1">
        <f t="shared" si="35"/>
        <v>-73</v>
      </c>
      <c r="G1151" s="1">
        <f t="shared" si="34"/>
        <v>0.19682015864919924</v>
      </c>
    </row>
    <row r="1152" spans="6:7" x14ac:dyDescent="0.25">
      <c r="F1152" s="1">
        <f t="shared" si="35"/>
        <v>-72.75</v>
      </c>
      <c r="G1152" s="1">
        <f t="shared" si="34"/>
        <v>0.19574573824457089</v>
      </c>
    </row>
    <row r="1153" spans="6:7" x14ac:dyDescent="0.25">
      <c r="F1153" s="1">
        <f t="shared" si="35"/>
        <v>-72.5</v>
      </c>
      <c r="G1153" s="1">
        <f t="shared" si="34"/>
        <v>0.19467166677571085</v>
      </c>
    </row>
    <row r="1154" spans="6:7" x14ac:dyDescent="0.25">
      <c r="F1154" s="1">
        <f t="shared" si="35"/>
        <v>-72.25</v>
      </c>
      <c r="G1154" s="1">
        <f t="shared" si="34"/>
        <v>0.19359796971939564</v>
      </c>
    </row>
    <row r="1155" spans="6:7" x14ac:dyDescent="0.25">
      <c r="F1155" s="1">
        <f t="shared" si="35"/>
        <v>-72</v>
      </c>
      <c r="G1155" s="1">
        <f t="shared" ref="G1155:G1218" si="36">0.000001*(Vc+PI()/4*Bore^2*(Stroke/2*(1-COS(F1155*PI()/180))+Stroke/2/_eps_*(1-SQRT(1-_eps_^2*(SIN(F1155*PI()/180)+_off_)^2))))</f>
        <v>0.19252467260592762</v>
      </c>
    </row>
    <row r="1156" spans="6:7" x14ac:dyDescent="0.25">
      <c r="F1156" s="1">
        <f t="shared" si="35"/>
        <v>-71.75</v>
      </c>
      <c r="G1156" s="1">
        <f t="shared" si="36"/>
        <v>0.1914518010181735</v>
      </c>
    </row>
    <row r="1157" spans="6:7" x14ac:dyDescent="0.25">
      <c r="F1157" s="1">
        <f t="shared" ref="F1157:F1220" si="37">F1156+0.25</f>
        <v>-71.5</v>
      </c>
      <c r="G1157" s="1">
        <f t="shared" si="36"/>
        <v>0.190379380590597</v>
      </c>
    </row>
    <row r="1158" spans="6:7" x14ac:dyDescent="0.25">
      <c r="F1158" s="1">
        <f t="shared" si="37"/>
        <v>-71.25</v>
      </c>
      <c r="G1158" s="1">
        <f t="shared" si="36"/>
        <v>0.18930743700828556</v>
      </c>
    </row>
    <row r="1159" spans="6:7" x14ac:dyDescent="0.25">
      <c r="F1159" s="1">
        <f t="shared" si="37"/>
        <v>-71</v>
      </c>
      <c r="G1159" s="1">
        <f t="shared" si="36"/>
        <v>0.18823599600597182</v>
      </c>
    </row>
    <row r="1160" spans="6:7" x14ac:dyDescent="0.25">
      <c r="F1160" s="1">
        <f t="shared" si="37"/>
        <v>-70.75</v>
      </c>
      <c r="G1160" s="1">
        <f t="shared" si="36"/>
        <v>0.18716508336704787</v>
      </c>
    </row>
    <row r="1161" spans="6:7" x14ac:dyDescent="0.25">
      <c r="F1161" s="1">
        <f t="shared" si="37"/>
        <v>-70.5</v>
      </c>
      <c r="G1161" s="1">
        <f t="shared" si="36"/>
        <v>0.18609472492257606</v>
      </c>
    </row>
    <row r="1162" spans="6:7" x14ac:dyDescent="0.25">
      <c r="F1162" s="1">
        <f t="shared" si="37"/>
        <v>-70.25</v>
      </c>
      <c r="G1162" s="1">
        <f t="shared" si="36"/>
        <v>0.18502494655029195</v>
      </c>
    </row>
    <row r="1163" spans="6:7" x14ac:dyDescent="0.25">
      <c r="F1163" s="1">
        <f t="shared" si="37"/>
        <v>-70</v>
      </c>
      <c r="G1163" s="1">
        <f t="shared" si="36"/>
        <v>0.18395577417360323</v>
      </c>
    </row>
    <row r="1164" spans="6:7" x14ac:dyDescent="0.25">
      <c r="F1164" s="1">
        <f t="shared" si="37"/>
        <v>-69.75</v>
      </c>
      <c r="G1164" s="1">
        <f t="shared" si="36"/>
        <v>0.18288723376058361</v>
      </c>
    </row>
    <row r="1165" spans="6:7" x14ac:dyDescent="0.25">
      <c r="F1165" s="1">
        <f t="shared" si="37"/>
        <v>-69.5</v>
      </c>
      <c r="G1165" s="1">
        <f t="shared" si="36"/>
        <v>0.18181935132295923</v>
      </c>
    </row>
    <row r="1166" spans="6:7" x14ac:dyDescent="0.25">
      <c r="F1166" s="1">
        <f t="shared" si="37"/>
        <v>-69.25</v>
      </c>
      <c r="G1166" s="1">
        <f t="shared" si="36"/>
        <v>0.18075215291509272</v>
      </c>
    </row>
    <row r="1167" spans="6:7" x14ac:dyDescent="0.25">
      <c r="F1167" s="1">
        <f t="shared" si="37"/>
        <v>-69</v>
      </c>
      <c r="G1167" s="1">
        <f t="shared" si="36"/>
        <v>0.17968566463296021</v>
      </c>
    </row>
    <row r="1168" spans="6:7" x14ac:dyDescent="0.25">
      <c r="F1168" s="1">
        <f t="shared" si="37"/>
        <v>-68.75</v>
      </c>
      <c r="G1168" s="1">
        <f t="shared" si="36"/>
        <v>0.17861991261312346</v>
      </c>
    </row>
    <row r="1169" spans="6:7" x14ac:dyDescent="0.25">
      <c r="F1169" s="1">
        <f t="shared" si="37"/>
        <v>-68.5</v>
      </c>
      <c r="G1169" s="1">
        <f t="shared" si="36"/>
        <v>0.17755492303169843</v>
      </c>
    </row>
    <row r="1170" spans="6:7" x14ac:dyDescent="0.25">
      <c r="F1170" s="1">
        <f t="shared" si="37"/>
        <v>-68.25</v>
      </c>
      <c r="G1170" s="1">
        <f t="shared" si="36"/>
        <v>0.17649072210331709</v>
      </c>
    </row>
    <row r="1171" spans="6:7" x14ac:dyDescent="0.25">
      <c r="F1171" s="1">
        <f t="shared" si="37"/>
        <v>-68</v>
      </c>
      <c r="G1171" s="1">
        <f t="shared" si="36"/>
        <v>0.17542733608008582</v>
      </c>
    </row>
    <row r="1172" spans="6:7" x14ac:dyDescent="0.25">
      <c r="F1172" s="1">
        <f t="shared" si="37"/>
        <v>-67.75</v>
      </c>
      <c r="G1172" s="1">
        <f t="shared" si="36"/>
        <v>0.17436479125053911</v>
      </c>
    </row>
    <row r="1173" spans="6:7" x14ac:dyDescent="0.25">
      <c r="F1173" s="1">
        <f t="shared" si="37"/>
        <v>-67.5</v>
      </c>
      <c r="G1173" s="1">
        <f t="shared" si="36"/>
        <v>0.1733031139385878</v>
      </c>
    </row>
    <row r="1174" spans="6:7" x14ac:dyDescent="0.25">
      <c r="F1174" s="1">
        <f t="shared" si="37"/>
        <v>-67.25</v>
      </c>
      <c r="G1174" s="1">
        <f t="shared" si="36"/>
        <v>0.17224233050246351</v>
      </c>
    </row>
    <row r="1175" spans="6:7" x14ac:dyDescent="0.25">
      <c r="F1175" s="1">
        <f t="shared" si="37"/>
        <v>-67</v>
      </c>
      <c r="G1175" s="1">
        <f t="shared" si="36"/>
        <v>0.17118246733365863</v>
      </c>
    </row>
    <row r="1176" spans="6:7" x14ac:dyDescent="0.25">
      <c r="F1176" s="1">
        <f t="shared" si="37"/>
        <v>-66.75</v>
      </c>
      <c r="G1176" s="1">
        <f t="shared" si="36"/>
        <v>0.17012355085586223</v>
      </c>
    </row>
    <row r="1177" spans="6:7" x14ac:dyDescent="0.25">
      <c r="F1177" s="1">
        <f t="shared" si="37"/>
        <v>-66.5</v>
      </c>
      <c r="G1177" s="1">
        <f t="shared" si="36"/>
        <v>0.16906560752389094</v>
      </c>
    </row>
    <row r="1178" spans="6:7" x14ac:dyDescent="0.25">
      <c r="F1178" s="1">
        <f t="shared" si="37"/>
        <v>-66.25</v>
      </c>
      <c r="G1178" s="1">
        <f t="shared" si="36"/>
        <v>0.16800866382261645</v>
      </c>
    </row>
    <row r="1179" spans="6:7" x14ac:dyDescent="0.25">
      <c r="F1179" s="1">
        <f t="shared" si="37"/>
        <v>-66</v>
      </c>
      <c r="G1179" s="1">
        <f t="shared" si="36"/>
        <v>0.16695274626588927</v>
      </c>
    </row>
    <row r="1180" spans="6:7" x14ac:dyDescent="0.25">
      <c r="F1180" s="1">
        <f t="shared" si="37"/>
        <v>-65.75</v>
      </c>
      <c r="G1180" s="1">
        <f t="shared" si="36"/>
        <v>0.16589788139545741</v>
      </c>
    </row>
    <row r="1181" spans="6:7" x14ac:dyDescent="0.25">
      <c r="F1181" s="1">
        <f t="shared" si="37"/>
        <v>-65.5</v>
      </c>
      <c r="G1181" s="1">
        <f t="shared" si="36"/>
        <v>0.16484409577988263</v>
      </c>
    </row>
    <row r="1182" spans="6:7" x14ac:dyDescent="0.25">
      <c r="F1182" s="1">
        <f t="shared" si="37"/>
        <v>-65.25</v>
      </c>
      <c r="G1182" s="1">
        <f t="shared" si="36"/>
        <v>0.16379141601345154</v>
      </c>
    </row>
    <row r="1183" spans="6:7" x14ac:dyDescent="0.25">
      <c r="F1183" s="1">
        <f t="shared" si="37"/>
        <v>-65</v>
      </c>
      <c r="G1183" s="1">
        <f t="shared" si="36"/>
        <v>0.16273986871508492</v>
      </c>
    </row>
    <row r="1184" spans="6:7" x14ac:dyDescent="0.25">
      <c r="F1184" s="1">
        <f t="shared" si="37"/>
        <v>-64.75</v>
      </c>
      <c r="G1184" s="1">
        <f t="shared" si="36"/>
        <v>0.16168948052724066</v>
      </c>
    </row>
    <row r="1185" spans="6:7" x14ac:dyDescent="0.25">
      <c r="F1185" s="1">
        <f t="shared" si="37"/>
        <v>-64.5</v>
      </c>
      <c r="G1185" s="1">
        <f t="shared" si="36"/>
        <v>0.16064027811481701</v>
      </c>
    </row>
    <row r="1186" spans="6:7" x14ac:dyDescent="0.25">
      <c r="F1186" s="1">
        <f t="shared" si="37"/>
        <v>-64.25</v>
      </c>
      <c r="G1186" s="1">
        <f t="shared" si="36"/>
        <v>0.15959228816404855</v>
      </c>
    </row>
    <row r="1187" spans="6:7" x14ac:dyDescent="0.25">
      <c r="F1187" s="1">
        <f t="shared" si="37"/>
        <v>-64</v>
      </c>
      <c r="G1187" s="1">
        <f t="shared" si="36"/>
        <v>0.15854553738140223</v>
      </c>
    </row>
    <row r="1188" spans="6:7" x14ac:dyDescent="0.25">
      <c r="F1188" s="1">
        <f t="shared" si="37"/>
        <v>-63.75</v>
      </c>
      <c r="G1188" s="1">
        <f t="shared" si="36"/>
        <v>0.15750005249246771</v>
      </c>
    </row>
    <row r="1189" spans="6:7" x14ac:dyDescent="0.25">
      <c r="F1189" s="1">
        <f t="shared" si="37"/>
        <v>-63.5</v>
      </c>
      <c r="G1189" s="1">
        <f t="shared" si="36"/>
        <v>0.15645586024084657</v>
      </c>
    </row>
    <row r="1190" spans="6:7" x14ac:dyDescent="0.25">
      <c r="F1190" s="1">
        <f t="shared" si="37"/>
        <v>-63.25</v>
      </c>
      <c r="G1190" s="1">
        <f t="shared" si="36"/>
        <v>0.15541298738703704</v>
      </c>
    </row>
    <row r="1191" spans="6:7" x14ac:dyDescent="0.25">
      <c r="F1191" s="1">
        <f t="shared" si="37"/>
        <v>-63</v>
      </c>
      <c r="G1191" s="1">
        <f t="shared" si="36"/>
        <v>0.15437146070731708</v>
      </c>
    </row>
    <row r="1192" spans="6:7" x14ac:dyDescent="0.25">
      <c r="F1192" s="1">
        <f t="shared" si="37"/>
        <v>-62.75</v>
      </c>
      <c r="G1192" s="1">
        <f t="shared" si="36"/>
        <v>0.1533313069926234</v>
      </c>
    </row>
    <row r="1193" spans="6:7" x14ac:dyDescent="0.25">
      <c r="F1193" s="1">
        <f t="shared" si="37"/>
        <v>-62.5</v>
      </c>
      <c r="G1193" s="1">
        <f t="shared" si="36"/>
        <v>0.15229255304742928</v>
      </c>
    </row>
    <row r="1194" spans="6:7" x14ac:dyDescent="0.25">
      <c r="F1194" s="1">
        <f t="shared" si="37"/>
        <v>-62.25</v>
      </c>
      <c r="G1194" s="1">
        <f t="shared" si="36"/>
        <v>0.15125522568861813</v>
      </c>
    </row>
    <row r="1195" spans="6:7" x14ac:dyDescent="0.25">
      <c r="F1195" s="1">
        <f t="shared" si="37"/>
        <v>-62</v>
      </c>
      <c r="G1195" s="1">
        <f t="shared" si="36"/>
        <v>0.15021935174435624</v>
      </c>
    </row>
    <row r="1196" spans="6:7" x14ac:dyDescent="0.25">
      <c r="F1196" s="1">
        <f t="shared" si="37"/>
        <v>-61.75</v>
      </c>
      <c r="G1196" s="1">
        <f t="shared" si="36"/>
        <v>0.14918495805296159</v>
      </c>
    </row>
    <row r="1197" spans="6:7" x14ac:dyDescent="0.25">
      <c r="F1197" s="1">
        <f t="shared" si="37"/>
        <v>-61.5</v>
      </c>
      <c r="G1197" s="1">
        <f t="shared" si="36"/>
        <v>0.1481520714617714</v>
      </c>
    </row>
    <row r="1198" spans="6:7" x14ac:dyDescent="0.25">
      <c r="F1198" s="1">
        <f t="shared" si="37"/>
        <v>-61.25</v>
      </c>
      <c r="G1198" s="1">
        <f t="shared" si="36"/>
        <v>0.14712071882600694</v>
      </c>
    </row>
    <row r="1199" spans="6:7" x14ac:dyDescent="0.25">
      <c r="F1199" s="1">
        <f t="shared" si="37"/>
        <v>-61</v>
      </c>
      <c r="G1199" s="1">
        <f t="shared" si="36"/>
        <v>0.14609092700763651</v>
      </c>
    </row>
    <row r="1200" spans="6:7" x14ac:dyDescent="0.25">
      <c r="F1200" s="1">
        <f t="shared" si="37"/>
        <v>-60.75</v>
      </c>
      <c r="G1200" s="1">
        <f t="shared" si="36"/>
        <v>0.14506272287423624</v>
      </c>
    </row>
    <row r="1201" spans="6:7" x14ac:dyDescent="0.25">
      <c r="F1201" s="1">
        <f t="shared" si="37"/>
        <v>-60.5</v>
      </c>
      <c r="G1201" s="1">
        <f t="shared" si="36"/>
        <v>0.14403613329784878</v>
      </c>
    </row>
    <row r="1202" spans="6:7" x14ac:dyDescent="0.25">
      <c r="F1202" s="1">
        <f t="shared" si="37"/>
        <v>-60.25</v>
      </c>
      <c r="G1202" s="1">
        <f t="shared" si="36"/>
        <v>0.14301118515384034</v>
      </c>
    </row>
    <row r="1203" spans="6:7" x14ac:dyDescent="0.25">
      <c r="F1203" s="1">
        <f t="shared" si="37"/>
        <v>-60</v>
      </c>
      <c r="G1203" s="1">
        <f t="shared" si="36"/>
        <v>0.141987905319756</v>
      </c>
    </row>
    <row r="1204" spans="6:7" x14ac:dyDescent="0.25">
      <c r="F1204" s="1">
        <f t="shared" si="37"/>
        <v>-59.75</v>
      </c>
      <c r="G1204" s="1">
        <f t="shared" si="36"/>
        <v>0.14096632067417364</v>
      </c>
    </row>
    <row r="1205" spans="6:7" x14ac:dyDescent="0.25">
      <c r="F1205" s="1">
        <f t="shared" si="37"/>
        <v>-59.5</v>
      </c>
      <c r="G1205" s="1">
        <f t="shared" si="36"/>
        <v>0.13994645809555525</v>
      </c>
    </row>
    <row r="1206" spans="6:7" x14ac:dyDescent="0.25">
      <c r="F1206" s="1">
        <f t="shared" si="37"/>
        <v>-59.25</v>
      </c>
      <c r="G1206" s="1">
        <f t="shared" si="36"/>
        <v>0.13892834446109817</v>
      </c>
    </row>
    <row r="1207" spans="6:7" x14ac:dyDescent="0.25">
      <c r="F1207" s="1">
        <f t="shared" si="37"/>
        <v>-59</v>
      </c>
      <c r="G1207" s="1">
        <f t="shared" si="36"/>
        <v>0.13791200664558367</v>
      </c>
    </row>
    <row r="1208" spans="6:7" x14ac:dyDescent="0.25">
      <c r="F1208" s="1">
        <f t="shared" si="37"/>
        <v>-58.75</v>
      </c>
      <c r="G1208" s="1">
        <f t="shared" si="36"/>
        <v>0.13689747152022552</v>
      </c>
    </row>
    <row r="1209" spans="6:7" x14ac:dyDescent="0.25">
      <c r="F1209" s="1">
        <f t="shared" si="37"/>
        <v>-58.5</v>
      </c>
      <c r="G1209" s="1">
        <f t="shared" si="36"/>
        <v>0.13588476595151611</v>
      </c>
    </row>
    <row r="1210" spans="6:7" x14ac:dyDescent="0.25">
      <c r="F1210" s="1">
        <f t="shared" si="37"/>
        <v>-58.25</v>
      </c>
      <c r="G1210" s="1">
        <f t="shared" si="36"/>
        <v>0.13487391680007213</v>
      </c>
    </row>
    <row r="1211" spans="6:7" x14ac:dyDescent="0.25">
      <c r="F1211" s="1">
        <f t="shared" si="37"/>
        <v>-58</v>
      </c>
      <c r="G1211" s="1">
        <f t="shared" si="36"/>
        <v>0.13386495091947942</v>
      </c>
    </row>
    <row r="1212" spans="6:7" x14ac:dyDescent="0.25">
      <c r="F1212" s="1">
        <f t="shared" si="37"/>
        <v>-57.75</v>
      </c>
      <c r="G1212" s="1">
        <f t="shared" si="36"/>
        <v>0.13285789515513619</v>
      </c>
    </row>
    <row r="1213" spans="6:7" x14ac:dyDescent="0.25">
      <c r="F1213" s="1">
        <f t="shared" si="37"/>
        <v>-57.5</v>
      </c>
      <c r="G1213" s="1">
        <f t="shared" si="36"/>
        <v>0.13185277634309603</v>
      </c>
    </row>
    <row r="1214" spans="6:7" x14ac:dyDescent="0.25">
      <c r="F1214" s="1">
        <f t="shared" si="37"/>
        <v>-57.25</v>
      </c>
      <c r="G1214" s="1">
        <f t="shared" si="36"/>
        <v>0.13084962130891037</v>
      </c>
    </row>
    <row r="1215" spans="6:7" x14ac:dyDescent="0.25">
      <c r="F1215" s="1">
        <f t="shared" si="37"/>
        <v>-57</v>
      </c>
      <c r="G1215" s="1">
        <f t="shared" si="36"/>
        <v>0.12984845686646906</v>
      </c>
    </row>
    <row r="1216" spans="6:7" x14ac:dyDescent="0.25">
      <c r="F1216" s="1">
        <f t="shared" si="37"/>
        <v>-56.75</v>
      </c>
      <c r="G1216" s="1">
        <f t="shared" si="36"/>
        <v>0.12884930981684181</v>
      </c>
    </row>
    <row r="1217" spans="6:7" x14ac:dyDescent="0.25">
      <c r="F1217" s="1">
        <f t="shared" si="37"/>
        <v>-56.5</v>
      </c>
      <c r="G1217" s="1">
        <f t="shared" si="36"/>
        <v>0.12785220694711849</v>
      </c>
    </row>
    <row r="1218" spans="6:7" x14ac:dyDescent="0.25">
      <c r="F1218" s="1">
        <f t="shared" si="37"/>
        <v>-56.25</v>
      </c>
      <c r="G1218" s="1">
        <f t="shared" si="36"/>
        <v>0.1268571750292489</v>
      </c>
    </row>
    <row r="1219" spans="6:7" x14ac:dyDescent="0.25">
      <c r="F1219" s="1">
        <f t="shared" si="37"/>
        <v>-56</v>
      </c>
      <c r="G1219" s="1">
        <f t="shared" ref="G1219:G1282" si="38">0.000001*(Vc+PI()/4*Bore^2*(Stroke/2*(1-COS(F1219*PI()/180))+Stroke/2/_eps_*(1-SQRT(1-_eps_^2*(SIN(F1219*PI()/180)+_off_)^2))))</f>
        <v>0.12586424081888276</v>
      </c>
    </row>
    <row r="1220" spans="6:7" x14ac:dyDescent="0.25">
      <c r="F1220" s="1">
        <f t="shared" si="37"/>
        <v>-55.75</v>
      </c>
      <c r="G1220" s="1">
        <f t="shared" si="38"/>
        <v>0.12487343105420881</v>
      </c>
    </row>
    <row r="1221" spans="6:7" x14ac:dyDescent="0.25">
      <c r="F1221" s="1">
        <f t="shared" ref="F1221:F1284" si="39">F1220+0.25</f>
        <v>-55.5</v>
      </c>
      <c r="G1221" s="1">
        <f t="shared" si="38"/>
        <v>0.12388477245479462</v>
      </c>
    </row>
    <row r="1222" spans="6:7" x14ac:dyDescent="0.25">
      <c r="F1222" s="1">
        <f t="shared" si="39"/>
        <v>-55.25</v>
      </c>
      <c r="G1222" s="1">
        <f t="shared" si="38"/>
        <v>0.12289829172042566</v>
      </c>
    </row>
    <row r="1223" spans="6:7" x14ac:dyDescent="0.25">
      <c r="F1223" s="1">
        <f t="shared" si="39"/>
        <v>-55</v>
      </c>
      <c r="G1223" s="1">
        <f t="shared" si="38"/>
        <v>0.12191401552994441</v>
      </c>
    </row>
    <row r="1224" spans="6:7" x14ac:dyDescent="0.25">
      <c r="F1224" s="1">
        <f t="shared" si="39"/>
        <v>-54.75</v>
      </c>
      <c r="G1224" s="1">
        <f t="shared" si="38"/>
        <v>0.12093197054009083</v>
      </c>
    </row>
    <row r="1225" spans="6:7" x14ac:dyDescent="0.25">
      <c r="F1225" s="1">
        <f t="shared" si="39"/>
        <v>-54.5</v>
      </c>
      <c r="G1225" s="1">
        <f t="shared" si="38"/>
        <v>0.11995218338434088</v>
      </c>
    </row>
    <row r="1226" spans="6:7" x14ac:dyDescent="0.25">
      <c r="F1226" s="1">
        <f t="shared" si="39"/>
        <v>-54.25</v>
      </c>
      <c r="G1226" s="1">
        <f t="shared" si="38"/>
        <v>0.11897468067174767</v>
      </c>
    </row>
    <row r="1227" spans="6:7" x14ac:dyDescent="0.25">
      <c r="F1227" s="1">
        <f t="shared" si="39"/>
        <v>-54</v>
      </c>
      <c r="G1227" s="1">
        <f t="shared" si="38"/>
        <v>0.11799948898578104</v>
      </c>
    </row>
    <row r="1228" spans="6:7" x14ac:dyDescent="0.25">
      <c r="F1228" s="1">
        <f t="shared" si="39"/>
        <v>-53.75</v>
      </c>
      <c r="G1228" s="1">
        <f t="shared" si="38"/>
        <v>0.11702663488316926</v>
      </c>
    </row>
    <row r="1229" spans="6:7" x14ac:dyDescent="0.25">
      <c r="F1229" s="1">
        <f t="shared" si="39"/>
        <v>-53.5</v>
      </c>
      <c r="G1229" s="1">
        <f t="shared" si="38"/>
        <v>0.11605614489274005</v>
      </c>
    </row>
    <row r="1230" spans="6:7" x14ac:dyDescent="0.25">
      <c r="F1230" s="1">
        <f t="shared" si="39"/>
        <v>-53.25</v>
      </c>
      <c r="G1230" s="1">
        <f t="shared" si="38"/>
        <v>0.11508804551426299</v>
      </c>
    </row>
    <row r="1231" spans="6:7" x14ac:dyDescent="0.25">
      <c r="F1231" s="1">
        <f t="shared" si="39"/>
        <v>-53</v>
      </c>
      <c r="G1231" s="1">
        <f t="shared" si="38"/>
        <v>0.11412236321729233</v>
      </c>
    </row>
    <row r="1232" spans="6:7" x14ac:dyDescent="0.25">
      <c r="F1232" s="1">
        <f t="shared" si="39"/>
        <v>-52.75</v>
      </c>
      <c r="G1232" s="1">
        <f t="shared" si="38"/>
        <v>0.11315912444001068</v>
      </c>
    </row>
    <row r="1233" spans="6:7" x14ac:dyDescent="0.25">
      <c r="F1233" s="1">
        <f t="shared" si="39"/>
        <v>-52.5</v>
      </c>
      <c r="G1233" s="1">
        <f t="shared" si="38"/>
        <v>0.1121983555880738</v>
      </c>
    </row>
    <row r="1234" spans="6:7" x14ac:dyDescent="0.25">
      <c r="F1234" s="1">
        <f t="shared" si="39"/>
        <v>-52.25</v>
      </c>
      <c r="G1234" s="1">
        <f t="shared" si="38"/>
        <v>0.11124008303345587</v>
      </c>
    </row>
    <row r="1235" spans="6:7" x14ac:dyDescent="0.25">
      <c r="F1235" s="1">
        <f t="shared" si="39"/>
        <v>-52</v>
      </c>
      <c r="G1235" s="1">
        <f t="shared" si="38"/>
        <v>0.11028433311329668</v>
      </c>
    </row>
    <row r="1236" spans="6:7" x14ac:dyDescent="0.25">
      <c r="F1236" s="1">
        <f t="shared" si="39"/>
        <v>-51.75</v>
      </c>
      <c r="G1236" s="1">
        <f t="shared" si="38"/>
        <v>0.10933113212874876</v>
      </c>
    </row>
    <row r="1237" spans="6:7" x14ac:dyDescent="0.25">
      <c r="F1237" s="1">
        <f t="shared" si="39"/>
        <v>-51.5</v>
      </c>
      <c r="G1237" s="1">
        <f t="shared" si="38"/>
        <v>0.10838050634382701</v>
      </c>
    </row>
    <row r="1238" spans="6:7" x14ac:dyDescent="0.25">
      <c r="F1238" s="1">
        <f t="shared" si="39"/>
        <v>-51.25</v>
      </c>
      <c r="G1238" s="1">
        <f t="shared" si="38"/>
        <v>0.10743248198425892</v>
      </c>
    </row>
    <row r="1239" spans="6:7" x14ac:dyDescent="0.25">
      <c r="F1239" s="1">
        <f t="shared" si="39"/>
        <v>-51</v>
      </c>
      <c r="G1239" s="1">
        <f t="shared" si="38"/>
        <v>0.10648708523633568</v>
      </c>
    </row>
    <row r="1240" spans="6:7" x14ac:dyDescent="0.25">
      <c r="F1240" s="1">
        <f t="shared" si="39"/>
        <v>-50.75</v>
      </c>
      <c r="G1240" s="1">
        <f t="shared" si="38"/>
        <v>0.10554434224576634</v>
      </c>
    </row>
    <row r="1241" spans="6:7" x14ac:dyDescent="0.25">
      <c r="F1241" s="1">
        <f t="shared" si="39"/>
        <v>-50.5</v>
      </c>
      <c r="G1241" s="1">
        <f t="shared" si="38"/>
        <v>0.10460427911653183</v>
      </c>
    </row>
    <row r="1242" spans="6:7" x14ac:dyDescent="0.25">
      <c r="F1242" s="1">
        <f t="shared" si="39"/>
        <v>-50.25</v>
      </c>
      <c r="G1242" s="1">
        <f t="shared" si="38"/>
        <v>0.10366692190974132</v>
      </c>
    </row>
    <row r="1243" spans="6:7" x14ac:dyDescent="0.25">
      <c r="F1243" s="1">
        <f t="shared" si="39"/>
        <v>-50</v>
      </c>
      <c r="G1243" s="1">
        <f t="shared" si="38"/>
        <v>0.10273229664249055</v>
      </c>
    </row>
    <row r="1244" spans="6:7" x14ac:dyDescent="0.25">
      <c r="F1244" s="1">
        <f t="shared" si="39"/>
        <v>-49.75</v>
      </c>
      <c r="G1244" s="1">
        <f t="shared" si="38"/>
        <v>0.10180042928672149</v>
      </c>
    </row>
    <row r="1245" spans="6:7" x14ac:dyDescent="0.25">
      <c r="F1245" s="1">
        <f t="shared" si="39"/>
        <v>-49.5</v>
      </c>
      <c r="G1245" s="1">
        <f t="shared" si="38"/>
        <v>0.10087134576808397</v>
      </c>
    </row>
    <row r="1246" spans="6:7" x14ac:dyDescent="0.25">
      <c r="F1246" s="1">
        <f t="shared" si="39"/>
        <v>-49.25</v>
      </c>
      <c r="G1246" s="1">
        <f t="shared" si="38"/>
        <v>9.9945071964798848E-2</v>
      </c>
    </row>
    <row r="1247" spans="6:7" x14ac:dyDescent="0.25">
      <c r="F1247" s="1">
        <f t="shared" si="39"/>
        <v>-49</v>
      </c>
      <c r="G1247" s="1">
        <f t="shared" si="38"/>
        <v>9.9021633706524476E-2</v>
      </c>
    </row>
    <row r="1248" spans="6:7" x14ac:dyDescent="0.25">
      <c r="F1248" s="1">
        <f t="shared" si="39"/>
        <v>-48.75</v>
      </c>
      <c r="G1248" s="1">
        <f t="shared" si="38"/>
        <v>9.8101056773223241E-2</v>
      </c>
    </row>
    <row r="1249" spans="6:7" x14ac:dyDescent="0.25">
      <c r="F1249" s="1">
        <f t="shared" si="39"/>
        <v>-48.5</v>
      </c>
      <c r="G1249" s="1">
        <f t="shared" si="38"/>
        <v>9.7183366894032175E-2</v>
      </c>
    </row>
    <row r="1250" spans="6:7" x14ac:dyDescent="0.25">
      <c r="F1250" s="1">
        <f t="shared" si="39"/>
        <v>-48.25</v>
      </c>
      <c r="G1250" s="1">
        <f t="shared" si="38"/>
        <v>9.6268589746134323E-2</v>
      </c>
    </row>
    <row r="1251" spans="6:7" x14ac:dyDescent="0.25">
      <c r="F1251" s="1">
        <f t="shared" si="39"/>
        <v>-48</v>
      </c>
      <c r="G1251" s="1">
        <f t="shared" si="38"/>
        <v>9.5356750953633301E-2</v>
      </c>
    </row>
    <row r="1252" spans="6:7" x14ac:dyDescent="0.25">
      <c r="F1252" s="1">
        <f t="shared" si="39"/>
        <v>-47.75</v>
      </c>
      <c r="G1252" s="1">
        <f t="shared" si="38"/>
        <v>9.4447876086429822E-2</v>
      </c>
    </row>
    <row r="1253" spans="6:7" x14ac:dyDescent="0.25">
      <c r="F1253" s="1">
        <f t="shared" si="39"/>
        <v>-47.5</v>
      </c>
      <c r="G1253" s="1">
        <f t="shared" si="38"/>
        <v>9.3541990659100738E-2</v>
      </c>
    </row>
    <row r="1254" spans="6:7" x14ac:dyDescent="0.25">
      <c r="F1254" s="1">
        <f t="shared" si="39"/>
        <v>-47.25</v>
      </c>
      <c r="G1254" s="1">
        <f t="shared" si="38"/>
        <v>9.2639120129780567E-2</v>
      </c>
    </row>
    <row r="1255" spans="6:7" x14ac:dyDescent="0.25">
      <c r="F1255" s="1">
        <f t="shared" si="39"/>
        <v>-47</v>
      </c>
      <c r="G1255" s="1">
        <f t="shared" si="38"/>
        <v>9.1739289899045381E-2</v>
      </c>
    </row>
    <row r="1256" spans="6:7" x14ac:dyDescent="0.25">
      <c r="F1256" s="1">
        <f t="shared" si="39"/>
        <v>-46.75</v>
      </c>
      <c r="G1256" s="1">
        <f t="shared" si="38"/>
        <v>9.0842525308800035E-2</v>
      </c>
    </row>
    <row r="1257" spans="6:7" x14ac:dyDescent="0.25">
      <c r="F1257" s="1">
        <f t="shared" si="39"/>
        <v>-46.5</v>
      </c>
      <c r="G1257" s="1">
        <f t="shared" si="38"/>
        <v>8.9948851641166769E-2</v>
      </c>
    </row>
    <row r="1258" spans="6:7" x14ac:dyDescent="0.25">
      <c r="F1258" s="1">
        <f t="shared" si="39"/>
        <v>-46.25</v>
      </c>
      <c r="G1258" s="1">
        <f t="shared" si="38"/>
        <v>8.9058294117378478E-2</v>
      </c>
    </row>
    <row r="1259" spans="6:7" x14ac:dyDescent="0.25">
      <c r="F1259" s="1">
        <f t="shared" si="39"/>
        <v>-46</v>
      </c>
      <c r="G1259" s="1">
        <f t="shared" si="38"/>
        <v>8.8170877896672717E-2</v>
      </c>
    </row>
    <row r="1260" spans="6:7" x14ac:dyDescent="0.25">
      <c r="F1260" s="1">
        <f t="shared" si="39"/>
        <v>-45.75</v>
      </c>
      <c r="G1260" s="1">
        <f t="shared" si="38"/>
        <v>8.7286628075190359E-2</v>
      </c>
    </row>
    <row r="1261" spans="6:7" x14ac:dyDescent="0.25">
      <c r="F1261" s="1">
        <f t="shared" si="39"/>
        <v>-45.5</v>
      </c>
      <c r="G1261" s="1">
        <f t="shared" si="38"/>
        <v>8.6405569684875963E-2</v>
      </c>
    </row>
    <row r="1262" spans="6:7" x14ac:dyDescent="0.25">
      <c r="F1262" s="1">
        <f t="shared" si="39"/>
        <v>-45.25</v>
      </c>
      <c r="G1262" s="1">
        <f t="shared" si="38"/>
        <v>8.5527727692382052E-2</v>
      </c>
    </row>
    <row r="1263" spans="6:7" x14ac:dyDescent="0.25">
      <c r="F1263" s="1">
        <f t="shared" si="39"/>
        <v>-45</v>
      </c>
      <c r="G1263" s="1">
        <f t="shared" si="38"/>
        <v>8.4653126997975961E-2</v>
      </c>
    </row>
    <row r="1264" spans="6:7" x14ac:dyDescent="0.25">
      <c r="F1264" s="1">
        <f t="shared" si="39"/>
        <v>-44.75</v>
      </c>
      <c r="G1264" s="1">
        <f t="shared" si="38"/>
        <v>8.3781792434450483E-2</v>
      </c>
    </row>
    <row r="1265" spans="6:7" x14ac:dyDescent="0.25">
      <c r="F1265" s="1">
        <f t="shared" si="39"/>
        <v>-44.5</v>
      </c>
      <c r="G1265" s="1">
        <f t="shared" si="38"/>
        <v>8.2913748766036327E-2</v>
      </c>
    </row>
    <row r="1266" spans="6:7" x14ac:dyDescent="0.25">
      <c r="F1266" s="1">
        <f t="shared" si="39"/>
        <v>-44.25</v>
      </c>
      <c r="G1266" s="1">
        <f t="shared" si="38"/>
        <v>8.2049020687319729E-2</v>
      </c>
    </row>
    <row r="1267" spans="6:7" x14ac:dyDescent="0.25">
      <c r="F1267" s="1">
        <f t="shared" si="39"/>
        <v>-44</v>
      </c>
      <c r="G1267" s="1">
        <f t="shared" si="38"/>
        <v>8.1187632822162278E-2</v>
      </c>
    </row>
    <row r="1268" spans="6:7" x14ac:dyDescent="0.25">
      <c r="F1268" s="1">
        <f t="shared" si="39"/>
        <v>-43.75</v>
      </c>
      <c r="G1268" s="1">
        <f t="shared" si="38"/>
        <v>8.032960972262386E-2</v>
      </c>
    </row>
    <row r="1269" spans="6:7" x14ac:dyDescent="0.25">
      <c r="F1269" s="1">
        <f t="shared" si="39"/>
        <v>-43.5</v>
      </c>
      <c r="G1269" s="1">
        <f t="shared" si="38"/>
        <v>7.9474975867890318E-2</v>
      </c>
    </row>
    <row r="1270" spans="6:7" x14ac:dyDescent="0.25">
      <c r="F1270" s="1">
        <f t="shared" si="39"/>
        <v>-43.25</v>
      </c>
      <c r="G1270" s="1">
        <f t="shared" si="38"/>
        <v>7.8623755663203454E-2</v>
      </c>
    </row>
    <row r="1271" spans="6:7" x14ac:dyDescent="0.25">
      <c r="F1271" s="1">
        <f t="shared" si="39"/>
        <v>-43</v>
      </c>
      <c r="G1271" s="1">
        <f t="shared" si="38"/>
        <v>7.7775973438794999E-2</v>
      </c>
    </row>
    <row r="1272" spans="6:7" x14ac:dyDescent="0.25">
      <c r="F1272" s="1">
        <f t="shared" si="39"/>
        <v>-42.75</v>
      </c>
      <c r="G1272" s="1">
        <f t="shared" si="38"/>
        <v>7.6931653448824633E-2</v>
      </c>
    </row>
    <row r="1273" spans="6:7" x14ac:dyDescent="0.25">
      <c r="F1273" s="1">
        <f t="shared" si="39"/>
        <v>-42.5</v>
      </c>
      <c r="G1273" s="1">
        <f t="shared" si="38"/>
        <v>7.6090819870321083E-2</v>
      </c>
    </row>
    <row r="1274" spans="6:7" x14ac:dyDescent="0.25">
      <c r="F1274" s="1">
        <f t="shared" si="39"/>
        <v>-42.25</v>
      </c>
      <c r="G1274" s="1">
        <f t="shared" si="38"/>
        <v>7.5253496802127492E-2</v>
      </c>
    </row>
    <row r="1275" spans="6:7" x14ac:dyDescent="0.25">
      <c r="F1275" s="1">
        <f t="shared" si="39"/>
        <v>-42</v>
      </c>
      <c r="G1275" s="1">
        <f t="shared" si="38"/>
        <v>7.4419708263850012E-2</v>
      </c>
    </row>
    <row r="1276" spans="6:7" x14ac:dyDescent="0.25">
      <c r="F1276" s="1">
        <f t="shared" si="39"/>
        <v>-41.75</v>
      </c>
      <c r="G1276" s="1">
        <f t="shared" si="38"/>
        <v>7.3589478194811195E-2</v>
      </c>
    </row>
    <row r="1277" spans="6:7" x14ac:dyDescent="0.25">
      <c r="F1277" s="1">
        <f t="shared" si="39"/>
        <v>-41.5</v>
      </c>
      <c r="G1277" s="1">
        <f t="shared" si="38"/>
        <v>7.2762830453005953E-2</v>
      </c>
    </row>
    <row r="1278" spans="6:7" x14ac:dyDescent="0.25">
      <c r="F1278" s="1">
        <f t="shared" si="39"/>
        <v>-41.25</v>
      </c>
      <c r="G1278" s="1">
        <f t="shared" si="38"/>
        <v>7.193978881406321E-2</v>
      </c>
    </row>
    <row r="1279" spans="6:7" x14ac:dyDescent="0.25">
      <c r="F1279" s="1">
        <f t="shared" si="39"/>
        <v>-41</v>
      </c>
      <c r="G1279" s="1">
        <f t="shared" si="38"/>
        <v>7.1120376970209787E-2</v>
      </c>
    </row>
    <row r="1280" spans="6:7" x14ac:dyDescent="0.25">
      <c r="F1280" s="1">
        <f t="shared" si="39"/>
        <v>-40.75</v>
      </c>
      <c r="G1280" s="1">
        <f t="shared" si="38"/>
        <v>7.0304618529240193E-2</v>
      </c>
    </row>
    <row r="1281" spans="6:7" x14ac:dyDescent="0.25">
      <c r="F1281" s="1">
        <f t="shared" si="39"/>
        <v>-40.5</v>
      </c>
      <c r="G1281" s="1">
        <f t="shared" si="38"/>
        <v>6.9492537013488564E-2</v>
      </c>
    </row>
    <row r="1282" spans="6:7" x14ac:dyDescent="0.25">
      <c r="F1282" s="1">
        <f t="shared" si="39"/>
        <v>-40.25</v>
      </c>
      <c r="G1282" s="1">
        <f t="shared" si="38"/>
        <v>6.8684155858806634E-2</v>
      </c>
    </row>
    <row r="1283" spans="6:7" x14ac:dyDescent="0.25">
      <c r="F1283" s="1">
        <f t="shared" si="39"/>
        <v>-40</v>
      </c>
      <c r="G1283" s="1">
        <f t="shared" ref="G1283:G1346" si="40">0.000001*(Vc+PI()/4*Bore^2*(Stroke/2*(1-COS(F1283*PI()/180))+Stroke/2/_eps_*(1-SQRT(1-_eps_^2*(SIN(F1283*PI()/180)+_off_)^2))))</f>
        <v>6.7879498413544945E-2</v>
      </c>
    </row>
    <row r="1284" spans="6:7" x14ac:dyDescent="0.25">
      <c r="F1284" s="1">
        <f t="shared" si="39"/>
        <v>-39.75</v>
      </c>
      <c r="G1284" s="1">
        <f t="shared" si="40"/>
        <v>6.7078587937538361E-2</v>
      </c>
    </row>
    <row r="1285" spans="6:7" x14ac:dyDescent="0.25">
      <c r="F1285" s="1">
        <f t="shared" ref="F1285:F1348" si="41">F1284+0.25</f>
        <v>-39.5</v>
      </c>
      <c r="G1285" s="1">
        <f t="shared" si="40"/>
        <v>6.6281447601096333E-2</v>
      </c>
    </row>
    <row r="1286" spans="6:7" x14ac:dyDescent="0.25">
      <c r="F1286" s="1">
        <f t="shared" si="41"/>
        <v>-39.25</v>
      </c>
      <c r="G1286" s="1">
        <f t="shared" si="40"/>
        <v>6.5488100483997516E-2</v>
      </c>
    </row>
    <row r="1287" spans="6:7" x14ac:dyDescent="0.25">
      <c r="F1287" s="1">
        <f t="shared" si="41"/>
        <v>-39</v>
      </c>
      <c r="G1287" s="1">
        <f t="shared" si="40"/>
        <v>6.4698569574488038E-2</v>
      </c>
    </row>
    <row r="1288" spans="6:7" x14ac:dyDescent="0.25">
      <c r="F1288" s="1">
        <f t="shared" si="41"/>
        <v>-38.75</v>
      </c>
      <c r="G1288" s="1">
        <f t="shared" si="40"/>
        <v>6.3912877768285623E-2</v>
      </c>
    </row>
    <row r="1289" spans="6:7" x14ac:dyDescent="0.25">
      <c r="F1289" s="1">
        <f t="shared" si="41"/>
        <v>-38.5</v>
      </c>
      <c r="G1289" s="1">
        <f t="shared" si="40"/>
        <v>6.3131047867586929E-2</v>
      </c>
    </row>
    <row r="1290" spans="6:7" x14ac:dyDescent="0.25">
      <c r="F1290" s="1">
        <f t="shared" si="41"/>
        <v>-38.25</v>
      </c>
      <c r="G1290" s="1">
        <f t="shared" si="40"/>
        <v>6.2353102580080463E-2</v>
      </c>
    </row>
    <row r="1291" spans="6:7" x14ac:dyDescent="0.25">
      <c r="F1291" s="1">
        <f t="shared" si="41"/>
        <v>-38</v>
      </c>
      <c r="G1291" s="1">
        <f t="shared" si="40"/>
        <v>6.1579064517963356E-2</v>
      </c>
    </row>
    <row r="1292" spans="6:7" x14ac:dyDescent="0.25">
      <c r="F1292" s="1">
        <f t="shared" si="41"/>
        <v>-37.75</v>
      </c>
      <c r="G1292" s="1">
        <f t="shared" si="40"/>
        <v>6.0808956196963311E-2</v>
      </c>
    </row>
    <row r="1293" spans="6:7" x14ac:dyDescent="0.25">
      <c r="F1293" s="1">
        <f t="shared" si="41"/>
        <v>-37.5</v>
      </c>
      <c r="G1293" s="1">
        <f t="shared" si="40"/>
        <v>6.0042800035365176E-2</v>
      </c>
    </row>
    <row r="1294" spans="6:7" x14ac:dyDescent="0.25">
      <c r="F1294" s="1">
        <f t="shared" si="41"/>
        <v>-37.25</v>
      </c>
      <c r="G1294" s="1">
        <f t="shared" si="40"/>
        <v>5.9280618353041978E-2</v>
      </c>
    </row>
    <row r="1295" spans="6:7" x14ac:dyDescent="0.25">
      <c r="F1295" s="1">
        <f t="shared" si="41"/>
        <v>-37</v>
      </c>
      <c r="G1295" s="1">
        <f t="shared" si="40"/>
        <v>5.8522433370491289E-2</v>
      </c>
    </row>
    <row r="1296" spans="6:7" x14ac:dyDescent="0.25">
      <c r="F1296" s="1">
        <f t="shared" si="41"/>
        <v>-36.75</v>
      </c>
      <c r="G1296" s="1">
        <f t="shared" si="40"/>
        <v>5.7768267207875861E-2</v>
      </c>
    </row>
    <row r="1297" spans="6:7" x14ac:dyDescent="0.25">
      <c r="F1297" s="1">
        <f t="shared" si="41"/>
        <v>-36.5</v>
      </c>
      <c r="G1297" s="1">
        <f t="shared" si="40"/>
        <v>5.7018141884069798E-2</v>
      </c>
    </row>
    <row r="1298" spans="6:7" x14ac:dyDescent="0.25">
      <c r="F1298" s="1">
        <f t="shared" si="41"/>
        <v>-36.25</v>
      </c>
      <c r="G1298" s="1">
        <f t="shared" si="40"/>
        <v>5.6272079315708663E-2</v>
      </c>
    </row>
    <row r="1299" spans="6:7" x14ac:dyDescent="0.25">
      <c r="F1299" s="1">
        <f t="shared" si="41"/>
        <v>-36</v>
      </c>
      <c r="G1299" s="1">
        <f t="shared" si="40"/>
        <v>5.5530101316246042E-2</v>
      </c>
    </row>
    <row r="1300" spans="6:7" x14ac:dyDescent="0.25">
      <c r="F1300" s="1">
        <f t="shared" si="41"/>
        <v>-35.75</v>
      </c>
      <c r="G1300" s="1">
        <f t="shared" si="40"/>
        <v>5.4792229595013425E-2</v>
      </c>
    </row>
    <row r="1301" spans="6:7" x14ac:dyDescent="0.25">
      <c r="F1301" s="1">
        <f t="shared" si="41"/>
        <v>-35.5</v>
      </c>
      <c r="G1301" s="1">
        <f t="shared" si="40"/>
        <v>5.4058485756286689E-2</v>
      </c>
    </row>
    <row r="1302" spans="6:7" x14ac:dyDescent="0.25">
      <c r="F1302" s="1">
        <f t="shared" si="41"/>
        <v>-35.25</v>
      </c>
      <c r="G1302" s="1">
        <f t="shared" si="40"/>
        <v>5.3328891298356149E-2</v>
      </c>
    </row>
    <row r="1303" spans="6:7" x14ac:dyDescent="0.25">
      <c r="F1303" s="1">
        <f t="shared" si="41"/>
        <v>-35</v>
      </c>
      <c r="G1303" s="1">
        <f t="shared" si="40"/>
        <v>5.2603467612603691E-2</v>
      </c>
    </row>
    <row r="1304" spans="6:7" x14ac:dyDescent="0.25">
      <c r="F1304" s="1">
        <f t="shared" si="41"/>
        <v>-34.75</v>
      </c>
      <c r="G1304" s="1">
        <f t="shared" si="40"/>
        <v>5.1882235982582618E-2</v>
      </c>
    </row>
    <row r="1305" spans="6:7" x14ac:dyDescent="0.25">
      <c r="F1305" s="1">
        <f t="shared" si="41"/>
        <v>-34.5</v>
      </c>
      <c r="G1305" s="1">
        <f t="shared" si="40"/>
        <v>5.1165217583105022E-2</v>
      </c>
    </row>
    <row r="1306" spans="6:7" x14ac:dyDescent="0.25">
      <c r="F1306" s="1">
        <f t="shared" si="41"/>
        <v>-34.25</v>
      </c>
      <c r="G1306" s="1">
        <f t="shared" si="40"/>
        <v>5.0452433479332974E-2</v>
      </c>
    </row>
    <row r="1307" spans="6:7" x14ac:dyDescent="0.25">
      <c r="F1307" s="1">
        <f t="shared" si="41"/>
        <v>-34</v>
      </c>
      <c r="G1307" s="1">
        <f t="shared" si="40"/>
        <v>4.9743904625875406E-2</v>
      </c>
    </row>
    <row r="1308" spans="6:7" x14ac:dyDescent="0.25">
      <c r="F1308" s="1">
        <f t="shared" si="41"/>
        <v>-33.75</v>
      </c>
      <c r="G1308" s="1">
        <f t="shared" si="40"/>
        <v>4.9039651865890294E-2</v>
      </c>
    </row>
    <row r="1309" spans="6:7" x14ac:dyDescent="0.25">
      <c r="F1309" s="1">
        <f t="shared" si="41"/>
        <v>-33.5</v>
      </c>
      <c r="G1309" s="1">
        <f t="shared" si="40"/>
        <v>4.8339695930192418E-2</v>
      </c>
    </row>
    <row r="1310" spans="6:7" x14ac:dyDescent="0.25">
      <c r="F1310" s="1">
        <f t="shared" si="41"/>
        <v>-33.25</v>
      </c>
      <c r="G1310" s="1">
        <f t="shared" si="40"/>
        <v>4.7644057436366009E-2</v>
      </c>
    </row>
    <row r="1311" spans="6:7" x14ac:dyDescent="0.25">
      <c r="F1311" s="1">
        <f t="shared" si="41"/>
        <v>-33</v>
      </c>
      <c r="G1311" s="1">
        <f t="shared" si="40"/>
        <v>4.6952756887883113E-2</v>
      </c>
    </row>
    <row r="1312" spans="6:7" x14ac:dyDescent="0.25">
      <c r="F1312" s="1">
        <f t="shared" si="41"/>
        <v>-32.75</v>
      </c>
      <c r="G1312" s="1">
        <f t="shared" si="40"/>
        <v>4.6265814673227823E-2</v>
      </c>
    </row>
    <row r="1313" spans="6:7" x14ac:dyDescent="0.25">
      <c r="F1313" s="1">
        <f t="shared" si="41"/>
        <v>-32.5</v>
      </c>
      <c r="G1313" s="1">
        <f t="shared" si="40"/>
        <v>4.5583251065024893E-2</v>
      </c>
    </row>
    <row r="1314" spans="6:7" x14ac:dyDescent="0.25">
      <c r="F1314" s="1">
        <f t="shared" si="41"/>
        <v>-32.25</v>
      </c>
      <c r="G1314" s="1">
        <f t="shared" si="40"/>
        <v>4.490508621917496E-2</v>
      </c>
    </row>
    <row r="1315" spans="6:7" x14ac:dyDescent="0.25">
      <c r="F1315" s="1">
        <f t="shared" si="41"/>
        <v>-32</v>
      </c>
      <c r="G1315" s="1">
        <f t="shared" si="40"/>
        <v>4.4231340173994764E-2</v>
      </c>
    </row>
    <row r="1316" spans="6:7" x14ac:dyDescent="0.25">
      <c r="F1316" s="1">
        <f t="shared" si="41"/>
        <v>-31.75</v>
      </c>
      <c r="G1316" s="1">
        <f t="shared" si="40"/>
        <v>4.356203284936306E-2</v>
      </c>
    </row>
    <row r="1317" spans="6:7" x14ac:dyDescent="0.25">
      <c r="F1317" s="1">
        <f t="shared" si="41"/>
        <v>-31.5</v>
      </c>
      <c r="G1317" s="1">
        <f t="shared" si="40"/>
        <v>4.2897184045872117E-2</v>
      </c>
    </row>
    <row r="1318" spans="6:7" x14ac:dyDescent="0.25">
      <c r="F1318" s="1">
        <f t="shared" si="41"/>
        <v>-31.25</v>
      </c>
      <c r="G1318" s="1">
        <f t="shared" si="40"/>
        <v>4.2236813443985034E-2</v>
      </c>
    </row>
    <row r="1319" spans="6:7" x14ac:dyDescent="0.25">
      <c r="F1319" s="1">
        <f t="shared" si="41"/>
        <v>-31</v>
      </c>
      <c r="G1319" s="1">
        <f t="shared" si="40"/>
        <v>4.1580940603198301E-2</v>
      </c>
    </row>
    <row r="1320" spans="6:7" x14ac:dyDescent="0.25">
      <c r="F1320" s="1">
        <f t="shared" si="41"/>
        <v>-30.75</v>
      </c>
      <c r="G1320" s="1">
        <f t="shared" si="40"/>
        <v>4.0929584961210519E-2</v>
      </c>
    </row>
    <row r="1321" spans="6:7" x14ac:dyDescent="0.25">
      <c r="F1321" s="1">
        <f t="shared" si="41"/>
        <v>-30.5</v>
      </c>
      <c r="G1321" s="1">
        <f t="shared" si="40"/>
        <v>4.0282765833096749E-2</v>
      </c>
    </row>
    <row r="1322" spans="6:7" x14ac:dyDescent="0.25">
      <c r="F1322" s="1">
        <f t="shared" si="41"/>
        <v>-30.25</v>
      </c>
      <c r="G1322" s="1">
        <f t="shared" si="40"/>
        <v>3.9640502410488422E-2</v>
      </c>
    </row>
    <row r="1323" spans="6:7" x14ac:dyDescent="0.25">
      <c r="F1323" s="1">
        <f t="shared" si="41"/>
        <v>-30</v>
      </c>
      <c r="G1323" s="1">
        <f t="shared" si="40"/>
        <v>3.9002813760758759E-2</v>
      </c>
    </row>
    <row r="1324" spans="6:7" x14ac:dyDescent="0.25">
      <c r="F1324" s="1">
        <f t="shared" si="41"/>
        <v>-29.75</v>
      </c>
      <c r="G1324" s="1">
        <f t="shared" si="40"/>
        <v>3.8369718826215163E-2</v>
      </c>
    </row>
    <row r="1325" spans="6:7" x14ac:dyDescent="0.25">
      <c r="F1325" s="1">
        <f t="shared" si="41"/>
        <v>-29.5</v>
      </c>
      <c r="G1325" s="1">
        <f t="shared" si="40"/>
        <v>3.7741236423296062E-2</v>
      </c>
    </row>
    <row r="1326" spans="6:7" x14ac:dyDescent="0.25">
      <c r="F1326" s="1">
        <f t="shared" si="41"/>
        <v>-29.25</v>
      </c>
      <c r="G1326" s="1">
        <f t="shared" si="40"/>
        <v>3.711738524177411E-2</v>
      </c>
    </row>
    <row r="1327" spans="6:7" x14ac:dyDescent="0.25">
      <c r="F1327" s="1">
        <f t="shared" si="41"/>
        <v>-29</v>
      </c>
      <c r="G1327" s="1">
        <f t="shared" si="40"/>
        <v>3.6498183843966206E-2</v>
      </c>
    </row>
    <row r="1328" spans="6:7" x14ac:dyDescent="0.25">
      <c r="F1328" s="1">
        <f t="shared" si="41"/>
        <v>-28.75</v>
      </c>
      <c r="G1328" s="1">
        <f t="shared" si="40"/>
        <v>3.5883650663947587E-2</v>
      </c>
    </row>
    <row r="1329" spans="6:7" x14ac:dyDescent="0.25">
      <c r="F1329" s="1">
        <f t="shared" si="41"/>
        <v>-28.5</v>
      </c>
      <c r="G1329" s="1">
        <f t="shared" si="40"/>
        <v>3.5273804006773456E-2</v>
      </c>
    </row>
    <row r="1330" spans="6:7" x14ac:dyDescent="0.25">
      <c r="F1330" s="1">
        <f t="shared" si="41"/>
        <v>-28.25</v>
      </c>
      <c r="G1330" s="1">
        <f t="shared" si="40"/>
        <v>3.4668662047705967E-2</v>
      </c>
    </row>
    <row r="1331" spans="6:7" x14ac:dyDescent="0.25">
      <c r="F1331" s="1">
        <f t="shared" si="41"/>
        <v>-28</v>
      </c>
      <c r="G1331" s="1">
        <f t="shared" si="40"/>
        <v>3.4068242831446917E-2</v>
      </c>
    </row>
    <row r="1332" spans="6:7" x14ac:dyDescent="0.25">
      <c r="F1332" s="1">
        <f t="shared" si="41"/>
        <v>-27.75</v>
      </c>
      <c r="G1332" s="1">
        <f t="shared" si="40"/>
        <v>3.3472564271377167E-2</v>
      </c>
    </row>
    <row r="1333" spans="6:7" x14ac:dyDescent="0.25">
      <c r="F1333" s="1">
        <f t="shared" si="41"/>
        <v>-27.5</v>
      </c>
      <c r="G1333" s="1">
        <f t="shared" si="40"/>
        <v>3.2881644148801258E-2</v>
      </c>
    </row>
    <row r="1334" spans="6:7" x14ac:dyDescent="0.25">
      <c r="F1334" s="1">
        <f t="shared" si="41"/>
        <v>-27.25</v>
      </c>
      <c r="G1334" s="1">
        <f t="shared" si="40"/>
        <v>3.2295500112198804E-2</v>
      </c>
    </row>
    <row r="1335" spans="6:7" x14ac:dyDescent="0.25">
      <c r="F1335" s="1">
        <f t="shared" si="41"/>
        <v>-27</v>
      </c>
      <c r="G1335" s="1">
        <f t="shared" si="40"/>
        <v>3.1714149676481465E-2</v>
      </c>
    </row>
    <row r="1336" spans="6:7" x14ac:dyDescent="0.25">
      <c r="F1336" s="1">
        <f t="shared" si="41"/>
        <v>-26.75</v>
      </c>
      <c r="G1336" s="1">
        <f t="shared" si="40"/>
        <v>3.1137610222256584E-2</v>
      </c>
    </row>
    <row r="1337" spans="6:7" x14ac:dyDescent="0.25">
      <c r="F1337" s="1">
        <f t="shared" si="41"/>
        <v>-26.5</v>
      </c>
      <c r="G1337" s="1">
        <f t="shared" si="40"/>
        <v>3.0565898995095826E-2</v>
      </c>
    </row>
    <row r="1338" spans="6:7" x14ac:dyDescent="0.25">
      <c r="F1338" s="1">
        <f t="shared" si="41"/>
        <v>-26.25</v>
      </c>
      <c r="G1338" s="1">
        <f t="shared" si="40"/>
        <v>2.9999033104811508E-2</v>
      </c>
    </row>
    <row r="1339" spans="6:7" x14ac:dyDescent="0.25">
      <c r="F1339" s="1">
        <f t="shared" si="41"/>
        <v>-26</v>
      </c>
      <c r="G1339" s="1">
        <f t="shared" si="40"/>
        <v>2.943702952473783E-2</v>
      </c>
    </row>
    <row r="1340" spans="6:7" x14ac:dyDescent="0.25">
      <c r="F1340" s="1">
        <f t="shared" si="41"/>
        <v>-25.75</v>
      </c>
      <c r="G1340" s="1">
        <f t="shared" si="40"/>
        <v>2.8879905091019058E-2</v>
      </c>
    </row>
    <row r="1341" spans="6:7" x14ac:dyDescent="0.25">
      <c r="F1341" s="1">
        <f t="shared" si="41"/>
        <v>-25.5</v>
      </c>
      <c r="G1341" s="1">
        <f t="shared" si="40"/>
        <v>2.8327676501902925E-2</v>
      </c>
    </row>
    <row r="1342" spans="6:7" x14ac:dyDescent="0.25">
      <c r="F1342" s="1">
        <f t="shared" si="41"/>
        <v>-25.25</v>
      </c>
      <c r="G1342" s="1">
        <f t="shared" si="40"/>
        <v>2.7780360317042074E-2</v>
      </c>
    </row>
    <row r="1343" spans="6:7" x14ac:dyDescent="0.25">
      <c r="F1343" s="1">
        <f t="shared" si="41"/>
        <v>-25</v>
      </c>
      <c r="G1343" s="1">
        <f t="shared" si="40"/>
        <v>2.7237972956799333E-2</v>
      </c>
    </row>
    <row r="1344" spans="6:7" x14ac:dyDescent="0.25">
      <c r="F1344" s="1">
        <f t="shared" si="41"/>
        <v>-24.75</v>
      </c>
      <c r="G1344" s="1">
        <f t="shared" si="40"/>
        <v>2.670053070156141E-2</v>
      </c>
    </row>
    <row r="1345" spans="6:7" x14ac:dyDescent="0.25">
      <c r="F1345" s="1">
        <f t="shared" si="41"/>
        <v>-24.5</v>
      </c>
      <c r="G1345" s="1">
        <f t="shared" si="40"/>
        <v>2.6168049691057394E-2</v>
      </c>
    </row>
    <row r="1346" spans="6:7" x14ac:dyDescent="0.25">
      <c r="F1346" s="1">
        <f t="shared" si="41"/>
        <v>-24.25</v>
      </c>
      <c r="G1346" s="1">
        <f t="shared" si="40"/>
        <v>2.5640545923684664E-2</v>
      </c>
    </row>
    <row r="1347" spans="6:7" x14ac:dyDescent="0.25">
      <c r="F1347" s="1">
        <f t="shared" si="41"/>
        <v>-24</v>
      </c>
      <c r="G1347" s="1">
        <f t="shared" ref="G1347:G1410" si="42">0.000001*(Vc+PI()/4*Bore^2*(Stroke/2*(1-COS(F1347*PI()/180))+Stroke/2/_eps_*(1-SQRT(1-_eps_^2*(SIN(F1347*PI()/180)+_off_)^2))))</f>
        <v>2.5118035255839975E-2</v>
      </c>
    </row>
    <row r="1348" spans="6:7" x14ac:dyDescent="0.25">
      <c r="F1348" s="1">
        <f t="shared" si="41"/>
        <v>-23.75</v>
      </c>
      <c r="G1348" s="1">
        <f t="shared" si="42"/>
        <v>2.4600533401257802E-2</v>
      </c>
    </row>
    <row r="1349" spans="6:7" x14ac:dyDescent="0.25">
      <c r="F1349" s="1">
        <f t="shared" ref="F1349:F1412" si="43">F1348+0.25</f>
        <v>-23.5</v>
      </c>
      <c r="G1349" s="1">
        <f t="shared" si="42"/>
        <v>2.4088055930354419E-2</v>
      </c>
    </row>
    <row r="1350" spans="6:7" x14ac:dyDescent="0.25">
      <c r="F1350" s="1">
        <f t="shared" si="43"/>
        <v>-23.25</v>
      </c>
      <c r="G1350" s="1">
        <f t="shared" si="42"/>
        <v>2.3580618269578978E-2</v>
      </c>
    </row>
    <row r="1351" spans="6:7" x14ac:dyDescent="0.25">
      <c r="F1351" s="1">
        <f t="shared" si="43"/>
        <v>-23</v>
      </c>
      <c r="G1351" s="1">
        <f t="shared" si="42"/>
        <v>2.3078235700770236E-2</v>
      </c>
    </row>
    <row r="1352" spans="6:7" x14ac:dyDescent="0.25">
      <c r="F1352" s="1">
        <f t="shared" si="43"/>
        <v>-22.75</v>
      </c>
      <c r="G1352" s="1">
        <f t="shared" si="42"/>
        <v>2.2580923360520266E-2</v>
      </c>
    </row>
    <row r="1353" spans="6:7" x14ac:dyDescent="0.25">
      <c r="F1353" s="1">
        <f t="shared" si="43"/>
        <v>-22.5</v>
      </c>
      <c r="G1353" s="1">
        <f t="shared" si="42"/>
        <v>2.2088696239543935E-2</v>
      </c>
    </row>
    <row r="1354" spans="6:7" x14ac:dyDescent="0.25">
      <c r="F1354" s="1">
        <f t="shared" si="43"/>
        <v>-22.25</v>
      </c>
      <c r="G1354" s="1">
        <f t="shared" si="42"/>
        <v>2.1601569182055642E-2</v>
      </c>
    </row>
    <row r="1355" spans="6:7" x14ac:dyDescent="0.25">
      <c r="F1355" s="1">
        <f t="shared" si="43"/>
        <v>-22</v>
      </c>
      <c r="G1355" s="1">
        <f t="shared" si="42"/>
        <v>2.1119556885151686E-2</v>
      </c>
    </row>
    <row r="1356" spans="6:7" x14ac:dyDescent="0.25">
      <c r="F1356" s="1">
        <f t="shared" si="43"/>
        <v>-21.75</v>
      </c>
      <c r="G1356" s="1">
        <f t="shared" si="42"/>
        <v>2.0642673898199879E-2</v>
      </c>
    </row>
    <row r="1357" spans="6:7" x14ac:dyDescent="0.25">
      <c r="F1357" s="1">
        <f t="shared" si="43"/>
        <v>-21.5</v>
      </c>
      <c r="G1357" s="1">
        <f t="shared" si="42"/>
        <v>2.0170934622234557E-2</v>
      </c>
    </row>
    <row r="1358" spans="6:7" x14ac:dyDescent="0.25">
      <c r="F1358" s="1">
        <f t="shared" si="43"/>
        <v>-21.25</v>
      </c>
      <c r="G1358" s="1">
        <f t="shared" si="42"/>
        <v>1.9704353309359116E-2</v>
      </c>
    </row>
    <row r="1359" spans="6:7" x14ac:dyDescent="0.25">
      <c r="F1359" s="1">
        <f t="shared" si="43"/>
        <v>-21</v>
      </c>
      <c r="G1359" s="1">
        <f t="shared" si="42"/>
        <v>1.9242944062154866E-2</v>
      </c>
    </row>
    <row r="1360" spans="6:7" x14ac:dyDescent="0.25">
      <c r="F1360" s="1">
        <f t="shared" si="43"/>
        <v>-20.75</v>
      </c>
      <c r="G1360" s="1">
        <f t="shared" si="42"/>
        <v>1.8786720833095148E-2</v>
      </c>
    </row>
    <row r="1361" spans="6:7" x14ac:dyDescent="0.25">
      <c r="F1361" s="1">
        <f t="shared" si="43"/>
        <v>-20.5</v>
      </c>
      <c r="G1361" s="1">
        <f t="shared" si="42"/>
        <v>1.833569742396824E-2</v>
      </c>
    </row>
    <row r="1362" spans="6:7" x14ac:dyDescent="0.25">
      <c r="F1362" s="1">
        <f t="shared" si="43"/>
        <v>-20.25</v>
      </c>
      <c r="G1362" s="1">
        <f t="shared" si="42"/>
        <v>1.7889887485304311E-2</v>
      </c>
    </row>
    <row r="1363" spans="6:7" x14ac:dyDescent="0.25">
      <c r="F1363" s="1">
        <f t="shared" si="43"/>
        <v>-20</v>
      </c>
      <c r="G1363" s="1">
        <f t="shared" si="42"/>
        <v>1.744930451581124E-2</v>
      </c>
    </row>
    <row r="1364" spans="6:7" x14ac:dyDescent="0.25">
      <c r="F1364" s="1">
        <f t="shared" si="43"/>
        <v>-19.75</v>
      </c>
      <c r="G1364" s="1">
        <f t="shared" si="42"/>
        <v>1.7013961861814635E-2</v>
      </c>
    </row>
    <row r="1365" spans="6:7" x14ac:dyDescent="0.25">
      <c r="F1365" s="1">
        <f t="shared" si="43"/>
        <v>-19.5</v>
      </c>
      <c r="G1365" s="1">
        <f t="shared" si="42"/>
        <v>1.6583872716706763E-2</v>
      </c>
    </row>
    <row r="1366" spans="6:7" x14ac:dyDescent="0.25">
      <c r="F1366" s="1">
        <f t="shared" si="43"/>
        <v>-19.25</v>
      </c>
      <c r="G1366" s="1">
        <f t="shared" si="42"/>
        <v>1.6159050120400281E-2</v>
      </c>
    </row>
    <row r="1367" spans="6:7" x14ac:dyDescent="0.25">
      <c r="F1367" s="1">
        <f t="shared" si="43"/>
        <v>-19</v>
      </c>
      <c r="G1367" s="1">
        <f t="shared" si="42"/>
        <v>1.5739506958789163E-2</v>
      </c>
    </row>
    <row r="1368" spans="6:7" x14ac:dyDescent="0.25">
      <c r="F1368" s="1">
        <f t="shared" si="43"/>
        <v>-18.75</v>
      </c>
      <c r="G1368" s="1">
        <f t="shared" si="42"/>
        <v>1.5325255963216725E-2</v>
      </c>
    </row>
    <row r="1369" spans="6:7" x14ac:dyDescent="0.25">
      <c r="F1369" s="1">
        <f t="shared" si="43"/>
        <v>-18.5</v>
      </c>
      <c r="G1369" s="1">
        <f t="shared" si="42"/>
        <v>1.4916309709949364E-2</v>
      </c>
    </row>
    <row r="1370" spans="6:7" x14ac:dyDescent="0.25">
      <c r="F1370" s="1">
        <f t="shared" si="43"/>
        <v>-18.25</v>
      </c>
      <c r="G1370" s="1">
        <f t="shared" si="42"/>
        <v>1.4512680619657435E-2</v>
      </c>
    </row>
    <row r="1371" spans="6:7" x14ac:dyDescent="0.25">
      <c r="F1371" s="1">
        <f t="shared" si="43"/>
        <v>-18</v>
      </c>
      <c r="G1371" s="1">
        <f t="shared" si="42"/>
        <v>1.4114380956902779E-2</v>
      </c>
    </row>
    <row r="1372" spans="6:7" x14ac:dyDescent="0.25">
      <c r="F1372" s="1">
        <f t="shared" si="43"/>
        <v>-17.75</v>
      </c>
      <c r="G1372" s="1">
        <f t="shared" si="42"/>
        <v>1.3721422829632559E-2</v>
      </c>
    </row>
    <row r="1373" spans="6:7" x14ac:dyDescent="0.25">
      <c r="F1373" s="1">
        <f t="shared" si="43"/>
        <v>-17.5</v>
      </c>
      <c r="G1373" s="1">
        <f t="shared" si="42"/>
        <v>1.3333818188680124E-2</v>
      </c>
    </row>
    <row r="1374" spans="6:7" x14ac:dyDescent="0.25">
      <c r="F1374" s="1">
        <f t="shared" si="43"/>
        <v>-17.25</v>
      </c>
      <c r="G1374" s="1">
        <f t="shared" si="42"/>
        <v>1.2951578827272452E-2</v>
      </c>
    </row>
    <row r="1375" spans="6:7" x14ac:dyDescent="0.25">
      <c r="F1375" s="1">
        <f t="shared" si="43"/>
        <v>-17</v>
      </c>
      <c r="G1375" s="1">
        <f t="shared" si="42"/>
        <v>1.2574716380543596E-2</v>
      </c>
    </row>
    <row r="1376" spans="6:7" x14ac:dyDescent="0.25">
      <c r="F1376" s="1">
        <f t="shared" si="43"/>
        <v>-16.75</v>
      </c>
      <c r="G1376" s="1">
        <f t="shared" si="42"/>
        <v>1.2203242325056282E-2</v>
      </c>
    </row>
    <row r="1377" spans="6:7" x14ac:dyDescent="0.25">
      <c r="F1377" s="1">
        <f t="shared" si="43"/>
        <v>-16.5</v>
      </c>
      <c r="G1377" s="1">
        <f t="shared" si="42"/>
        <v>1.1837167978328109E-2</v>
      </c>
    </row>
    <row r="1378" spans="6:7" x14ac:dyDescent="0.25">
      <c r="F1378" s="1">
        <f t="shared" si="43"/>
        <v>-16.25</v>
      </c>
      <c r="G1378" s="1">
        <f t="shared" si="42"/>
        <v>1.147650449836685E-2</v>
      </c>
    </row>
    <row r="1379" spans="6:7" x14ac:dyDescent="0.25">
      <c r="F1379" s="1">
        <f t="shared" si="43"/>
        <v>-16</v>
      </c>
      <c r="G1379" s="1">
        <f t="shared" si="42"/>
        <v>1.1121262883210086E-2</v>
      </c>
    </row>
    <row r="1380" spans="6:7" x14ac:dyDescent="0.25">
      <c r="F1380" s="1">
        <f t="shared" si="43"/>
        <v>-15.75</v>
      </c>
      <c r="G1380" s="1">
        <f t="shared" si="42"/>
        <v>1.0771453970473398E-2</v>
      </c>
    </row>
    <row r="1381" spans="6:7" x14ac:dyDescent="0.25">
      <c r="F1381" s="1">
        <f t="shared" si="43"/>
        <v>-15.5</v>
      </c>
      <c r="G1381" s="1">
        <f t="shared" si="42"/>
        <v>1.0427088436904073E-2</v>
      </c>
    </row>
    <row r="1382" spans="6:7" x14ac:dyDescent="0.25">
      <c r="F1382" s="1">
        <f t="shared" si="43"/>
        <v>-15.25</v>
      </c>
      <c r="G1382" s="1">
        <f t="shared" si="42"/>
        <v>1.0088176797942251E-2</v>
      </c>
    </row>
    <row r="1383" spans="6:7" x14ac:dyDescent="0.25">
      <c r="F1383" s="1">
        <f t="shared" si="43"/>
        <v>-15</v>
      </c>
      <c r="G1383" s="1">
        <f t="shared" si="42"/>
        <v>9.7547294072884462E-3</v>
      </c>
    </row>
    <row r="1384" spans="6:7" x14ac:dyDescent="0.25">
      <c r="F1384" s="1">
        <f t="shared" si="43"/>
        <v>-14.75</v>
      </c>
      <c r="G1384" s="1">
        <f t="shared" si="42"/>
        <v>9.4267564564779575E-3</v>
      </c>
    </row>
    <row r="1385" spans="6:7" x14ac:dyDescent="0.25">
      <c r="F1385" s="1">
        <f t="shared" si="43"/>
        <v>-14.5</v>
      </c>
      <c r="G1385" s="1">
        <f t="shared" si="42"/>
        <v>9.1042679744618125E-3</v>
      </c>
    </row>
    <row r="1386" spans="6:7" x14ac:dyDescent="0.25">
      <c r="F1386" s="1">
        <f t="shared" si="43"/>
        <v>-14.25</v>
      </c>
      <c r="G1386" s="1">
        <f t="shared" si="42"/>
        <v>8.7872738271946148E-3</v>
      </c>
    </row>
    <row r="1387" spans="6:7" x14ac:dyDescent="0.25">
      <c r="F1387" s="1">
        <f t="shared" si="43"/>
        <v>-14</v>
      </c>
      <c r="G1387" s="1">
        <f t="shared" si="42"/>
        <v>8.4757837172291448E-3</v>
      </c>
    </row>
    <row r="1388" spans="6:7" x14ac:dyDescent="0.25">
      <c r="F1388" s="1">
        <f t="shared" si="43"/>
        <v>-13.75</v>
      </c>
      <c r="G1388" s="1">
        <f t="shared" si="42"/>
        <v>8.1698071833178881E-3</v>
      </c>
    </row>
    <row r="1389" spans="6:7" x14ac:dyDescent="0.25">
      <c r="F1389" s="1">
        <f t="shared" si="43"/>
        <v>-13.5</v>
      </c>
      <c r="G1389" s="1">
        <f t="shared" si="42"/>
        <v>7.8693536000209608E-3</v>
      </c>
    </row>
    <row r="1390" spans="6:7" x14ac:dyDescent="0.25">
      <c r="F1390" s="1">
        <f t="shared" si="43"/>
        <v>-13.25</v>
      </c>
      <c r="G1390" s="1">
        <f t="shared" si="42"/>
        <v>7.5744321773208766E-3</v>
      </c>
    </row>
    <row r="1391" spans="6:7" x14ac:dyDescent="0.25">
      <c r="F1391" s="1">
        <f t="shared" si="43"/>
        <v>-13</v>
      </c>
      <c r="G1391" s="1">
        <f t="shared" si="42"/>
        <v>7.2850519602444871E-3</v>
      </c>
    </row>
    <row r="1392" spans="6:7" x14ac:dyDescent="0.25">
      <c r="F1392" s="1">
        <f t="shared" si="43"/>
        <v>-12.75</v>
      </c>
      <c r="G1392" s="1">
        <f t="shared" si="42"/>
        <v>7.0012218284913399E-3</v>
      </c>
    </row>
    <row r="1393" spans="6:7" x14ac:dyDescent="0.25">
      <c r="F1393" s="1">
        <f t="shared" si="43"/>
        <v>-12.5</v>
      </c>
      <c r="G1393" s="1">
        <f t="shared" si="42"/>
        <v>6.7229504960687773E-3</v>
      </c>
    </row>
    <row r="1394" spans="6:7" x14ac:dyDescent="0.25">
      <c r="F1394" s="1">
        <f t="shared" si="43"/>
        <v>-12.25</v>
      </c>
      <c r="G1394" s="1">
        <f t="shared" si="42"/>
        <v>6.4502465109341853E-3</v>
      </c>
    </row>
    <row r="1395" spans="6:7" x14ac:dyDescent="0.25">
      <c r="F1395" s="1">
        <f t="shared" si="43"/>
        <v>-12</v>
      </c>
      <c r="G1395" s="1">
        <f t="shared" si="42"/>
        <v>6.183118254643522E-3</v>
      </c>
    </row>
    <row r="1396" spans="6:7" x14ac:dyDescent="0.25">
      <c r="F1396" s="1">
        <f t="shared" si="43"/>
        <v>-11.75</v>
      </c>
      <c r="G1396" s="1">
        <f t="shared" si="42"/>
        <v>5.9215739420074697E-3</v>
      </c>
    </row>
    <row r="1397" spans="6:7" x14ac:dyDescent="0.25">
      <c r="F1397" s="1">
        <f t="shared" si="43"/>
        <v>-11.5</v>
      </c>
      <c r="G1397" s="1">
        <f t="shared" si="42"/>
        <v>5.6656216207532127E-3</v>
      </c>
    </row>
    <row r="1398" spans="6:7" x14ac:dyDescent="0.25">
      <c r="F1398" s="1">
        <f t="shared" si="43"/>
        <v>-11.25</v>
      </c>
      <c r="G1398" s="1">
        <f t="shared" si="42"/>
        <v>5.4152691711942614E-3</v>
      </c>
    </row>
    <row r="1399" spans="6:7" x14ac:dyDescent="0.25">
      <c r="F1399" s="1">
        <f t="shared" si="43"/>
        <v>-11</v>
      </c>
      <c r="G1399" s="1">
        <f t="shared" si="42"/>
        <v>5.1705243059063091E-3</v>
      </c>
    </row>
    <row r="1400" spans="6:7" x14ac:dyDescent="0.25">
      <c r="F1400" s="1">
        <f t="shared" si="43"/>
        <v>-10.75</v>
      </c>
      <c r="G1400" s="1">
        <f t="shared" si="42"/>
        <v>4.931394569410147E-3</v>
      </c>
    </row>
    <row r="1401" spans="6:7" x14ac:dyDescent="0.25">
      <c r="F1401" s="1">
        <f t="shared" si="43"/>
        <v>-10.5</v>
      </c>
      <c r="G1401" s="1">
        <f t="shared" si="42"/>
        <v>4.6978873378614458E-3</v>
      </c>
    </row>
    <row r="1402" spans="6:7" x14ac:dyDescent="0.25">
      <c r="F1402" s="1">
        <f t="shared" si="43"/>
        <v>-10.25</v>
      </c>
      <c r="G1402" s="1">
        <f t="shared" si="42"/>
        <v>4.4700098187472007E-3</v>
      </c>
    </row>
    <row r="1403" spans="6:7" x14ac:dyDescent="0.25">
      <c r="F1403" s="1">
        <f t="shared" si="43"/>
        <v>-10</v>
      </c>
      <c r="G1403" s="1">
        <f t="shared" si="42"/>
        <v>4.2477690505895779E-3</v>
      </c>
    </row>
    <row r="1404" spans="6:7" x14ac:dyDescent="0.25">
      <c r="F1404" s="1">
        <f t="shared" si="43"/>
        <v>-9.75</v>
      </c>
      <c r="G1404" s="1">
        <f t="shared" si="42"/>
        <v>4.0311719026553065E-3</v>
      </c>
    </row>
    <row r="1405" spans="6:7" x14ac:dyDescent="0.25">
      <c r="F1405" s="1">
        <f t="shared" si="43"/>
        <v>-9.5</v>
      </c>
      <c r="G1405" s="1">
        <f t="shared" si="42"/>
        <v>3.8202250746737941E-3</v>
      </c>
    </row>
    <row r="1406" spans="6:7" x14ac:dyDescent="0.25">
      <c r="F1406" s="1">
        <f t="shared" si="43"/>
        <v>-9.25</v>
      </c>
      <c r="G1406" s="1">
        <f t="shared" si="42"/>
        <v>3.6149350965602694E-3</v>
      </c>
    </row>
    <row r="1407" spans="6:7" x14ac:dyDescent="0.25">
      <c r="F1407" s="1">
        <f t="shared" si="43"/>
        <v>-9</v>
      </c>
      <c r="G1407" s="1">
        <f t="shared" si="42"/>
        <v>3.4153083281471181E-3</v>
      </c>
    </row>
    <row r="1408" spans="6:7" x14ac:dyDescent="0.25">
      <c r="F1408" s="1">
        <f t="shared" si="43"/>
        <v>-8.75</v>
      </c>
      <c r="G1408" s="1">
        <f t="shared" si="42"/>
        <v>3.2213509589213E-3</v>
      </c>
    </row>
    <row r="1409" spans="6:7" x14ac:dyDescent="0.25">
      <c r="F1409" s="1">
        <f t="shared" si="43"/>
        <v>-8.5</v>
      </c>
      <c r="G1409" s="1">
        <f t="shared" si="42"/>
        <v>3.0330690077687125E-3</v>
      </c>
    </row>
    <row r="1410" spans="6:7" x14ac:dyDescent="0.25">
      <c r="F1410" s="1">
        <f t="shared" si="43"/>
        <v>-8.25</v>
      </c>
      <c r="G1410" s="1">
        <f t="shared" si="42"/>
        <v>2.8504683227259585E-3</v>
      </c>
    </row>
    <row r="1411" spans="6:7" x14ac:dyDescent="0.25">
      <c r="F1411" s="1">
        <f t="shared" si="43"/>
        <v>-8</v>
      </c>
      <c r="G1411" s="1">
        <f t="shared" ref="G1411:G1474" si="44">0.000001*(Vc+PI()/4*Bore^2*(Stroke/2*(1-COS(F1411*PI()/180))+Stroke/2/_eps_*(1-SQRT(1-_eps_^2*(SIN(F1411*PI()/180)+_off_)^2))))</f>
        <v>2.6735545807381259E-3</v>
      </c>
    </row>
    <row r="1412" spans="6:7" x14ac:dyDescent="0.25">
      <c r="F1412" s="1">
        <f t="shared" si="43"/>
        <v>-7.75</v>
      </c>
      <c r="G1412" s="1">
        <f t="shared" si="44"/>
        <v>2.5023332874245297E-3</v>
      </c>
    </row>
    <row r="1413" spans="6:7" x14ac:dyDescent="0.25">
      <c r="F1413" s="1">
        <f t="shared" ref="F1413:F1476" si="45">F1412+0.25</f>
        <v>-7.5</v>
      </c>
      <c r="G1413" s="1">
        <f t="shared" si="44"/>
        <v>2.3368097768499698E-3</v>
      </c>
    </row>
    <row r="1414" spans="6:7" x14ac:dyDescent="0.25">
      <c r="F1414" s="1">
        <f t="shared" si="45"/>
        <v>-7.25</v>
      </c>
      <c r="G1414" s="1">
        <f t="shared" si="44"/>
        <v>2.17698921130424E-3</v>
      </c>
    </row>
    <row r="1415" spans="6:7" x14ac:dyDescent="0.25">
      <c r="F1415" s="1">
        <f t="shared" si="45"/>
        <v>-7</v>
      </c>
      <c r="G1415" s="1">
        <f t="shared" si="44"/>
        <v>2.022876581087327E-3</v>
      </c>
    </row>
    <row r="1416" spans="6:7" x14ac:dyDescent="0.25">
      <c r="F1416" s="1">
        <f t="shared" si="45"/>
        <v>-6.75</v>
      </c>
      <c r="G1416" s="1">
        <f t="shared" si="44"/>
        <v>1.8744767043025982E-3</v>
      </c>
    </row>
    <row r="1417" spans="6:7" x14ac:dyDescent="0.25">
      <c r="F1417" s="1">
        <f t="shared" si="45"/>
        <v>-6.5</v>
      </c>
      <c r="G1417" s="1">
        <f t="shared" si="44"/>
        <v>1.7317942266557747E-3</v>
      </c>
    </row>
    <row r="1418" spans="6:7" x14ac:dyDescent="0.25">
      <c r="F1418" s="1">
        <f t="shared" si="45"/>
        <v>-6.25</v>
      </c>
      <c r="G1418" s="1">
        <f t="shared" si="44"/>
        <v>1.5948336212616388E-3</v>
      </c>
    </row>
    <row r="1419" spans="6:7" x14ac:dyDescent="0.25">
      <c r="F1419" s="1">
        <f t="shared" si="45"/>
        <v>-6</v>
      </c>
      <c r="G1419" s="1">
        <f t="shared" si="44"/>
        <v>1.4635991884574125E-3</v>
      </c>
    </row>
    <row r="1420" spans="6:7" x14ac:dyDescent="0.25">
      <c r="F1420" s="1">
        <f t="shared" si="45"/>
        <v>-5.75</v>
      </c>
      <c r="G1420" s="1">
        <f t="shared" si="44"/>
        <v>1.338095055622413E-3</v>
      </c>
    </row>
    <row r="1421" spans="6:7" x14ac:dyDescent="0.25">
      <c r="F1421" s="1">
        <f t="shared" si="45"/>
        <v>-5.5</v>
      </c>
      <c r="G1421" s="1">
        <f t="shared" si="44"/>
        <v>1.2183251770058897E-3</v>
      </c>
    </row>
    <row r="1422" spans="6:7" x14ac:dyDescent="0.25">
      <c r="F1422" s="1">
        <f t="shared" si="45"/>
        <v>-5.25</v>
      </c>
      <c r="G1422" s="1">
        <f t="shared" si="44"/>
        <v>1.1042933335604296E-3</v>
      </c>
    </row>
    <row r="1423" spans="6:7" x14ac:dyDescent="0.25">
      <c r="F1423" s="1">
        <f t="shared" si="45"/>
        <v>-5</v>
      </c>
      <c r="G1423" s="1">
        <f t="shared" si="44"/>
        <v>9.9600313278290541E-4</v>
      </c>
    </row>
    <row r="1424" spans="6:7" x14ac:dyDescent="0.25">
      <c r="F1424" s="1">
        <f t="shared" si="45"/>
        <v>-4.75</v>
      </c>
      <c r="G1424" s="1">
        <f t="shared" si="44"/>
        <v>8.9345800856244109E-4</v>
      </c>
    </row>
    <row r="1425" spans="6:7" x14ac:dyDescent="0.25">
      <c r="F1425" s="1">
        <f t="shared" si="45"/>
        <v>-4.5</v>
      </c>
      <c r="G1425" s="1">
        <f t="shared" si="44"/>
        <v>7.9666122103493444E-4</v>
      </c>
    </row>
    <row r="1426" spans="6:7" x14ac:dyDescent="0.25">
      <c r="F1426" s="1">
        <f t="shared" si="45"/>
        <v>-4.25</v>
      </c>
      <c r="G1426" s="1">
        <f t="shared" si="44"/>
        <v>7.0561585644456071E-4</v>
      </c>
    </row>
    <row r="1427" spans="6:7" x14ac:dyDescent="0.25">
      <c r="F1427" s="1">
        <f t="shared" si="45"/>
        <v>-4</v>
      </c>
      <c r="G1427" s="1">
        <f t="shared" si="44"/>
        <v>6.2032482701272968E-4</v>
      </c>
    </row>
    <row r="1428" spans="6:7" x14ac:dyDescent="0.25">
      <c r="F1428" s="1">
        <f t="shared" si="45"/>
        <v>-3.75</v>
      </c>
      <c r="G1428" s="1">
        <f t="shared" si="44"/>
        <v>5.4079087081261308E-4</v>
      </c>
    </row>
    <row r="1429" spans="6:7" x14ac:dyDescent="0.25">
      <c r="F1429" s="1">
        <f t="shared" si="45"/>
        <v>-3.5</v>
      </c>
      <c r="G1429" s="1">
        <f t="shared" si="44"/>
        <v>4.6701655165251078E-4</v>
      </c>
    </row>
    <row r="1430" spans="6:7" x14ac:dyDescent="0.25">
      <c r="F1430" s="1">
        <f t="shared" si="45"/>
        <v>-3.25</v>
      </c>
      <c r="G1430" s="1">
        <f t="shared" si="44"/>
        <v>3.9900425896397798E-4</v>
      </c>
    </row>
    <row r="1431" spans="6:7" x14ac:dyDescent="0.25">
      <c r="F1431" s="1">
        <f t="shared" si="45"/>
        <v>-3</v>
      </c>
      <c r="G1431" s="1">
        <f t="shared" si="44"/>
        <v>3.3675620769880055E-4</v>
      </c>
    </row>
    <row r="1432" spans="6:7" x14ac:dyDescent="0.25">
      <c r="F1432" s="1">
        <f t="shared" si="45"/>
        <v>-2.75</v>
      </c>
      <c r="G1432" s="1">
        <f t="shared" si="44"/>
        <v>2.8027443823175411E-4</v>
      </c>
    </row>
    <row r="1433" spans="6:7" x14ac:dyDescent="0.25">
      <c r="F1433" s="1">
        <f t="shared" si="45"/>
        <v>-2.5</v>
      </c>
      <c r="G1433" s="1">
        <f t="shared" si="44"/>
        <v>2.2956081627048595E-4</v>
      </c>
    </row>
    <row r="1434" spans="6:7" x14ac:dyDescent="0.25">
      <c r="F1434" s="1">
        <f t="shared" si="45"/>
        <v>-2.25</v>
      </c>
      <c r="G1434" s="1">
        <f t="shared" si="44"/>
        <v>1.8461703277238958E-4</v>
      </c>
    </row>
    <row r="1435" spans="6:7" x14ac:dyDescent="0.25">
      <c r="F1435" s="1">
        <f t="shared" si="45"/>
        <v>-2</v>
      </c>
      <c r="G1435" s="1">
        <f t="shared" si="44"/>
        <v>1.4544460386846136E-4</v>
      </c>
    </row>
    <row r="1436" spans="6:7" x14ac:dyDescent="0.25">
      <c r="F1436" s="1">
        <f t="shared" si="45"/>
        <v>-1.75</v>
      </c>
      <c r="G1436" s="1">
        <f t="shared" si="44"/>
        <v>1.1204487079422694E-4</v>
      </c>
    </row>
    <row r="1437" spans="6:7" x14ac:dyDescent="0.25">
      <c r="F1437" s="1">
        <f t="shared" si="45"/>
        <v>-1.5</v>
      </c>
      <c r="G1437" s="1">
        <f t="shared" si="44"/>
        <v>8.4418999827110593E-5</v>
      </c>
    </row>
    <row r="1438" spans="6:7" x14ac:dyDescent="0.25">
      <c r="F1438" s="1">
        <f t="shared" si="45"/>
        <v>-1.25</v>
      </c>
      <c r="G1438" s="1">
        <f t="shared" si="44"/>
        <v>6.2567982231006097E-5</v>
      </c>
    </row>
    <row r="1439" spans="6:7" x14ac:dyDescent="0.25">
      <c r="F1439" s="1">
        <f t="shared" si="45"/>
        <v>-1</v>
      </c>
      <c r="G1439" s="1">
        <f t="shared" si="44"/>
        <v>4.6492634208062926E-5</v>
      </c>
    </row>
    <row r="1440" spans="6:7" x14ac:dyDescent="0.25">
      <c r="F1440" s="1">
        <f t="shared" si="45"/>
        <v>-0.75</v>
      </c>
      <c r="G1440" s="1">
        <f t="shared" si="44"/>
        <v>3.6193596856663516E-5</v>
      </c>
    </row>
    <row r="1441" spans="6:7" x14ac:dyDescent="0.25">
      <c r="F1441" s="1">
        <f t="shared" si="45"/>
        <v>-0.5</v>
      </c>
      <c r="G1441" s="1">
        <f t="shared" si="44"/>
        <v>3.1671336137324466E-5</v>
      </c>
    </row>
    <row r="1442" spans="6:7" x14ac:dyDescent="0.25">
      <c r="F1442" s="1">
        <f t="shared" si="45"/>
        <v>-0.25</v>
      </c>
      <c r="G1442" s="1">
        <f t="shared" si="44"/>
        <v>3.2926142844380031E-5</v>
      </c>
    </row>
    <row r="1443" spans="6:7" x14ac:dyDescent="0.25">
      <c r="F1443" s="1">
        <f t="shared" si="45"/>
        <v>0</v>
      </c>
      <c r="G1443" s="1">
        <f t="shared" si="44"/>
        <v>3.9958132585786479E-5</v>
      </c>
    </row>
    <row r="1444" spans="6:7" x14ac:dyDescent="0.25">
      <c r="F1444" s="1">
        <f t="shared" si="45"/>
        <v>0.25</v>
      </c>
      <c r="G1444" s="1">
        <f t="shared" si="44"/>
        <v>5.2767245768619362E-5</v>
      </c>
    </row>
    <row r="1445" spans="6:7" x14ac:dyDescent="0.25">
      <c r="F1445" s="1">
        <f t="shared" si="45"/>
        <v>0.5</v>
      </c>
      <c r="G1445" s="1">
        <f t="shared" si="44"/>
        <v>7.1353247592948374E-5</v>
      </c>
    </row>
    <row r="1446" spans="6:7" x14ac:dyDescent="0.25">
      <c r="F1446" s="1">
        <f t="shared" si="45"/>
        <v>0.75</v>
      </c>
      <c r="G1446" s="1">
        <f t="shared" si="44"/>
        <v>9.5715728050926391E-5</v>
      </c>
    </row>
    <row r="1447" spans="6:7" x14ac:dyDescent="0.25">
      <c r="F1447" s="1">
        <f t="shared" si="45"/>
        <v>1</v>
      </c>
      <c r="G1447" s="1">
        <f t="shared" si="44"/>
        <v>1.2585410193435397E-4</v>
      </c>
    </row>
    <row r="1448" spans="6:7" x14ac:dyDescent="0.25">
      <c r="F1448" s="1">
        <f t="shared" si="45"/>
        <v>1.25</v>
      </c>
      <c r="G1448" s="1">
        <f t="shared" si="44"/>
        <v>1.6176760884862055E-4</v>
      </c>
    </row>
    <row r="1449" spans="6:7" x14ac:dyDescent="0.25">
      <c r="F1449" s="1">
        <f t="shared" si="45"/>
        <v>1.5</v>
      </c>
      <c r="G1449" s="1">
        <f t="shared" si="44"/>
        <v>2.0345531323281226E-4</v>
      </c>
    </row>
    <row r="1450" spans="6:7" x14ac:dyDescent="0.25">
      <c r="F1450" s="1">
        <f t="shared" si="45"/>
        <v>1.75</v>
      </c>
      <c r="G1450" s="1">
        <f t="shared" si="44"/>
        <v>2.5091610438824052E-4</v>
      </c>
    </row>
    <row r="1451" spans="6:7" x14ac:dyDescent="0.25">
      <c r="F1451" s="1">
        <f t="shared" si="45"/>
        <v>2</v>
      </c>
      <c r="G1451" s="1">
        <f t="shared" si="44"/>
        <v>3.0414869651264694E-4</v>
      </c>
    </row>
    <row r="1452" spans="6:7" x14ac:dyDescent="0.25">
      <c r="F1452" s="1">
        <f t="shared" si="45"/>
        <v>2.25</v>
      </c>
      <c r="G1452" s="1">
        <f t="shared" si="44"/>
        <v>3.6315162874196738E-4</v>
      </c>
    </row>
    <row r="1453" spans="6:7" x14ac:dyDescent="0.25">
      <c r="F1453" s="1">
        <f t="shared" si="45"/>
        <v>2.5</v>
      </c>
      <c r="G1453" s="1">
        <f t="shared" si="44"/>
        <v>4.2792326519882257E-4</v>
      </c>
    </row>
    <row r="1454" spans="6:7" x14ac:dyDescent="0.25">
      <c r="F1454" s="1">
        <f t="shared" si="45"/>
        <v>2.75</v>
      </c>
      <c r="G1454" s="1">
        <f t="shared" si="44"/>
        <v>4.9846179504801533E-4</v>
      </c>
    </row>
    <row r="1455" spans="6:7" x14ac:dyDescent="0.25">
      <c r="F1455" s="1">
        <f t="shared" si="45"/>
        <v>3</v>
      </c>
      <c r="G1455" s="1">
        <f t="shared" si="44"/>
        <v>5.7476523255905641E-4</v>
      </c>
    </row>
    <row r="1456" spans="6:7" x14ac:dyDescent="0.25">
      <c r="F1456" s="1">
        <f t="shared" si="45"/>
        <v>3.25</v>
      </c>
      <c r="G1456" s="1">
        <f t="shared" si="44"/>
        <v>6.5683141717527162E-4</v>
      </c>
    </row>
    <row r="1457" spans="6:7" x14ac:dyDescent="0.25">
      <c r="F1457" s="1">
        <f t="shared" si="45"/>
        <v>3.5</v>
      </c>
      <c r="G1457" s="1">
        <f t="shared" si="44"/>
        <v>7.4465801359028269E-4</v>
      </c>
    </row>
    <row r="1458" spans="6:7" x14ac:dyDescent="0.25">
      <c r="F1458" s="1">
        <f t="shared" si="45"/>
        <v>3.75</v>
      </c>
      <c r="G1458" s="1">
        <f t="shared" si="44"/>
        <v>8.3824251183138175E-4</v>
      </c>
    </row>
    <row r="1459" spans="6:7" x14ac:dyDescent="0.25">
      <c r="F1459" s="1">
        <f t="shared" si="45"/>
        <v>4</v>
      </c>
      <c r="G1459" s="1">
        <f t="shared" si="44"/>
        <v>9.3758222734924789E-4</v>
      </c>
    </row>
    <row r="1460" spans="6:7" x14ac:dyDescent="0.25">
      <c r="F1460" s="1">
        <f t="shared" si="45"/>
        <v>4.25</v>
      </c>
      <c r="G1460" s="1">
        <f t="shared" si="44"/>
        <v>1.0426743011154019E-3</v>
      </c>
    </row>
    <row r="1461" spans="6:7" x14ac:dyDescent="0.25">
      <c r="F1461" s="1">
        <f t="shared" si="45"/>
        <v>4.5</v>
      </c>
      <c r="G1461" s="1">
        <f t="shared" si="44"/>
        <v>1.1535156997263584E-3</v>
      </c>
    </row>
    <row r="1462" spans="6:7" x14ac:dyDescent="0.25">
      <c r="F1462" s="1">
        <f t="shared" si="45"/>
        <v>4.75</v>
      </c>
      <c r="G1462" s="1">
        <f t="shared" si="44"/>
        <v>1.270103215514006E-3</v>
      </c>
    </row>
    <row r="1463" spans="6:7" x14ac:dyDescent="0.25">
      <c r="F1463" s="1">
        <f t="shared" si="45"/>
        <v>5</v>
      </c>
      <c r="G1463" s="1">
        <f t="shared" si="44"/>
        <v>1.3924334666642381E-3</v>
      </c>
    </row>
    <row r="1464" spans="6:7" x14ac:dyDescent="0.25">
      <c r="F1464" s="1">
        <f t="shared" si="45"/>
        <v>5.25</v>
      </c>
      <c r="G1464" s="1">
        <f t="shared" si="44"/>
        <v>1.5205028973414492E-3</v>
      </c>
    </row>
    <row r="1465" spans="6:7" x14ac:dyDescent="0.25">
      <c r="F1465" s="1">
        <f t="shared" si="45"/>
        <v>5.5</v>
      </c>
      <c r="G1465" s="1">
        <f t="shared" si="44"/>
        <v>1.6543077778202898E-3</v>
      </c>
    </row>
    <row r="1466" spans="6:7" x14ac:dyDescent="0.25">
      <c r="F1466" s="1">
        <f t="shared" si="45"/>
        <v>5.75</v>
      </c>
      <c r="G1466" s="1">
        <f t="shared" si="44"/>
        <v>1.793844204624397E-3</v>
      </c>
    </row>
    <row r="1467" spans="6:7" x14ac:dyDescent="0.25">
      <c r="F1467" s="1">
        <f t="shared" si="45"/>
        <v>6</v>
      </c>
      <c r="G1467" s="1">
        <f t="shared" si="44"/>
        <v>1.9391081006721791E-3</v>
      </c>
    </row>
    <row r="1468" spans="6:7" x14ac:dyDescent="0.25">
      <c r="F1468" s="1">
        <f t="shared" si="45"/>
        <v>6.25</v>
      </c>
      <c r="G1468" s="1">
        <f t="shared" si="44"/>
        <v>2.0900952154293178E-3</v>
      </c>
    </row>
    <row r="1469" spans="6:7" x14ac:dyDescent="0.25">
      <c r="F1469" s="1">
        <f t="shared" si="45"/>
        <v>6.5</v>
      </c>
      <c r="G1469" s="1">
        <f t="shared" si="44"/>
        <v>2.2468011250684232E-3</v>
      </c>
    </row>
    <row r="1470" spans="6:7" x14ac:dyDescent="0.25">
      <c r="F1470" s="1">
        <f t="shared" si="45"/>
        <v>6.75</v>
      </c>
      <c r="G1470" s="1">
        <f t="shared" si="44"/>
        <v>2.4092212326352379E-3</v>
      </c>
    </row>
    <row r="1471" spans="6:7" x14ac:dyDescent="0.25">
      <c r="F1471" s="1">
        <f t="shared" si="45"/>
        <v>7</v>
      </c>
      <c r="G1471" s="1">
        <f t="shared" si="44"/>
        <v>2.5773507682222392E-3</v>
      </c>
    </row>
    <row r="1472" spans="6:7" x14ac:dyDescent="0.25">
      <c r="F1472" s="1">
        <f t="shared" si="45"/>
        <v>7.25</v>
      </c>
      <c r="G1472" s="1">
        <f t="shared" si="44"/>
        <v>2.7511847891489053E-3</v>
      </c>
    </row>
    <row r="1473" spans="6:7" x14ac:dyDescent="0.25">
      <c r="F1473" s="1">
        <f t="shared" si="45"/>
        <v>7.5</v>
      </c>
      <c r="G1473" s="1">
        <f t="shared" si="44"/>
        <v>2.930718180149049E-3</v>
      </c>
    </row>
    <row r="1474" spans="6:7" x14ac:dyDescent="0.25">
      <c r="F1474" s="1">
        <f t="shared" si="45"/>
        <v>7.75</v>
      </c>
      <c r="G1474" s="1">
        <f t="shared" si="44"/>
        <v>3.1159456535646145E-3</v>
      </c>
    </row>
    <row r="1475" spans="6:7" x14ac:dyDescent="0.25">
      <c r="F1475" s="1">
        <f t="shared" si="45"/>
        <v>8</v>
      </c>
      <c r="G1475" s="1">
        <f t="shared" ref="G1475:G1538" si="46">0.000001*(Vc+PI()/4*Bore^2*(Stroke/2*(1-COS(F1475*PI()/180))+Stroke/2/_eps_*(1-SQRT(1-_eps_^2*(SIN(F1475*PI()/180)+_off_)^2))))</f>
        <v>3.3068617495476006E-3</v>
      </c>
    </row>
    <row r="1476" spans="6:7" x14ac:dyDescent="0.25">
      <c r="F1476" s="1">
        <f t="shared" si="45"/>
        <v>8.25</v>
      </c>
      <c r="G1476" s="1">
        <f t="shared" si="46"/>
        <v>3.5034608362672385E-3</v>
      </c>
    </row>
    <row r="1477" spans="6:7" x14ac:dyDescent="0.25">
      <c r="F1477" s="1">
        <f t="shared" ref="F1477:F1540" si="47">F1476+0.25</f>
        <v>8.5</v>
      </c>
      <c r="G1477" s="1">
        <f t="shared" si="46"/>
        <v>3.7057371101253088E-3</v>
      </c>
    </row>
    <row r="1478" spans="6:7" x14ac:dyDescent="0.25">
      <c r="F1478" s="1">
        <f t="shared" si="47"/>
        <v>8.75</v>
      </c>
      <c r="G1478" s="1">
        <f t="shared" si="46"/>
        <v>3.9136845959782326E-3</v>
      </c>
    </row>
    <row r="1479" spans="6:7" x14ac:dyDescent="0.25">
      <c r="F1479" s="1">
        <f t="shared" si="47"/>
        <v>9</v>
      </c>
      <c r="G1479" s="1">
        <f t="shared" si="46"/>
        <v>4.1272971473656668E-3</v>
      </c>
    </row>
    <row r="1480" spans="6:7" x14ac:dyDescent="0.25">
      <c r="F1480" s="1">
        <f t="shared" si="47"/>
        <v>9.25</v>
      </c>
      <c r="G1480" s="1">
        <f t="shared" si="46"/>
        <v>4.3465684467461707E-3</v>
      </c>
    </row>
    <row r="1481" spans="6:7" x14ac:dyDescent="0.25">
      <c r="F1481" s="1">
        <f t="shared" si="47"/>
        <v>9.5</v>
      </c>
      <c r="G1481" s="1">
        <f t="shared" si="46"/>
        <v>4.5714920057400672E-3</v>
      </c>
    </row>
    <row r="1482" spans="6:7" x14ac:dyDescent="0.25">
      <c r="F1482" s="1">
        <f t="shared" si="47"/>
        <v>9.75</v>
      </c>
      <c r="G1482" s="1">
        <f t="shared" si="46"/>
        <v>4.802061165378832E-3</v>
      </c>
    </row>
    <row r="1483" spans="6:7" x14ac:dyDescent="0.25">
      <c r="F1483" s="1">
        <f t="shared" si="47"/>
        <v>10</v>
      </c>
      <c r="G1483" s="1">
        <f t="shared" si="46"/>
        <v>5.0382690963618904E-3</v>
      </c>
    </row>
    <row r="1484" spans="6:7" x14ac:dyDescent="0.25">
      <c r="F1484" s="1">
        <f t="shared" si="47"/>
        <v>10.25</v>
      </c>
      <c r="G1484" s="1">
        <f t="shared" si="46"/>
        <v>5.2801087993195432E-3</v>
      </c>
    </row>
    <row r="1485" spans="6:7" x14ac:dyDescent="0.25">
      <c r="F1485" s="1">
        <f t="shared" si="47"/>
        <v>10.5</v>
      </c>
      <c r="G1485" s="1">
        <f t="shared" si="46"/>
        <v>5.5275731050837404E-3</v>
      </c>
    </row>
    <row r="1486" spans="6:7" x14ac:dyDescent="0.25">
      <c r="F1486" s="1">
        <f t="shared" si="47"/>
        <v>10.75</v>
      </c>
      <c r="G1486" s="1">
        <f t="shared" si="46"/>
        <v>5.780654674965191E-3</v>
      </c>
    </row>
    <row r="1487" spans="6:7" x14ac:dyDescent="0.25">
      <c r="F1487" s="1">
        <f t="shared" si="47"/>
        <v>11</v>
      </c>
      <c r="G1487" s="1">
        <f t="shared" si="46"/>
        <v>6.0393460010371306E-3</v>
      </c>
    </row>
    <row r="1488" spans="6:7" x14ac:dyDescent="0.25">
      <c r="F1488" s="1">
        <f t="shared" si="47"/>
        <v>11.25</v>
      </c>
      <c r="G1488" s="1">
        <f t="shared" si="46"/>
        <v>6.3036394064271677E-3</v>
      </c>
    </row>
    <row r="1489" spans="6:7" x14ac:dyDescent="0.25">
      <c r="F1489" s="1">
        <f t="shared" si="47"/>
        <v>11.5</v>
      </c>
      <c r="G1489" s="1">
        <f t="shared" si="46"/>
        <v>6.5735270456143934E-3</v>
      </c>
    </row>
    <row r="1490" spans="6:7" x14ac:dyDescent="0.25">
      <c r="F1490" s="1">
        <f t="shared" si="47"/>
        <v>11.75</v>
      </c>
      <c r="G1490" s="1">
        <f t="shared" si="46"/>
        <v>6.8490009047347125E-3</v>
      </c>
    </row>
    <row r="1491" spans="6:7" x14ac:dyDescent="0.25">
      <c r="F1491" s="1">
        <f t="shared" si="47"/>
        <v>12</v>
      </c>
      <c r="G1491" s="1">
        <f t="shared" si="46"/>
        <v>7.1300528018923654E-3</v>
      </c>
    </row>
    <row r="1492" spans="6:7" x14ac:dyDescent="0.25">
      <c r="F1492" s="1">
        <f t="shared" si="47"/>
        <v>12.25</v>
      </c>
      <c r="G1492" s="1">
        <f t="shared" si="46"/>
        <v>7.4166743874789741E-3</v>
      </c>
    </row>
    <row r="1493" spans="6:7" x14ac:dyDescent="0.25">
      <c r="F1493" s="1">
        <f t="shared" si="47"/>
        <v>12.5</v>
      </c>
      <c r="G1493" s="1">
        <f t="shared" si="46"/>
        <v>7.708857144498359E-3</v>
      </c>
    </row>
    <row r="1494" spans="6:7" x14ac:dyDescent="0.25">
      <c r="F1494" s="1">
        <f t="shared" si="47"/>
        <v>12.75</v>
      </c>
      <c r="G1494" s="1">
        <f t="shared" si="46"/>
        <v>8.0065923888998636E-3</v>
      </c>
    </row>
    <row r="1495" spans="6:7" x14ac:dyDescent="0.25">
      <c r="F1495" s="1">
        <f t="shared" si="47"/>
        <v>13</v>
      </c>
      <c r="G1495" s="1">
        <f t="shared" si="46"/>
        <v>8.3098712699167365E-3</v>
      </c>
    </row>
    <row r="1496" spans="6:7" x14ac:dyDescent="0.25">
      <c r="F1496" s="1">
        <f t="shared" si="47"/>
        <v>13.25</v>
      </c>
      <c r="G1496" s="1">
        <f t="shared" si="46"/>
        <v>8.6186847704131132E-3</v>
      </c>
    </row>
    <row r="1497" spans="6:7" x14ac:dyDescent="0.25">
      <c r="F1497" s="1">
        <f t="shared" si="47"/>
        <v>13.5</v>
      </c>
      <c r="G1497" s="1">
        <f t="shared" si="46"/>
        <v>8.9330237072367639E-3</v>
      </c>
    </row>
    <row r="1498" spans="6:7" x14ac:dyDescent="0.25">
      <c r="F1498" s="1">
        <f t="shared" si="47"/>
        <v>13.75</v>
      </c>
      <c r="G1498" s="1">
        <f t="shared" si="46"/>
        <v>9.2528787315786388E-3</v>
      </c>
    </row>
    <row r="1499" spans="6:7" x14ac:dyDescent="0.25">
      <c r="F1499" s="1">
        <f t="shared" si="47"/>
        <v>14</v>
      </c>
      <c r="G1499" s="1">
        <f t="shared" si="46"/>
        <v>9.5782403293406971E-3</v>
      </c>
    </row>
    <row r="1500" spans="6:7" x14ac:dyDescent="0.25">
      <c r="F1500" s="1">
        <f t="shared" si="47"/>
        <v>14.25</v>
      </c>
      <c r="G1500" s="1">
        <f t="shared" si="46"/>
        <v>9.9090988215083699E-3</v>
      </c>
    </row>
    <row r="1501" spans="6:7" x14ac:dyDescent="0.25">
      <c r="F1501" s="1">
        <f t="shared" si="47"/>
        <v>14.5</v>
      </c>
      <c r="G1501" s="1">
        <f t="shared" si="46"/>
        <v>1.0245444364532232E-2</v>
      </c>
    </row>
    <row r="1502" spans="6:7" x14ac:dyDescent="0.25">
      <c r="F1502" s="1">
        <f t="shared" si="47"/>
        <v>14.75</v>
      </c>
      <c r="G1502" s="1">
        <f t="shared" si="46"/>
        <v>1.0587266950714444E-2</v>
      </c>
    </row>
    <row r="1503" spans="6:7" x14ac:dyDescent="0.25">
      <c r="F1503" s="1">
        <f t="shared" si="47"/>
        <v>15</v>
      </c>
      <c r="G1503" s="1">
        <f t="shared" si="46"/>
        <v>1.0934556408604048E-2</v>
      </c>
    </row>
    <row r="1504" spans="6:7" x14ac:dyDescent="0.25">
      <c r="F1504" s="1">
        <f t="shared" si="47"/>
        <v>15.25</v>
      </c>
      <c r="G1504" s="1">
        <f t="shared" si="46"/>
        <v>1.1287302403396761E-2</v>
      </c>
    </row>
    <row r="1505" spans="6:7" x14ac:dyDescent="0.25">
      <c r="F1505" s="1">
        <f t="shared" si="47"/>
        <v>15.5</v>
      </c>
      <c r="G1505" s="1">
        <f t="shared" si="46"/>
        <v>1.1645494437344422E-2</v>
      </c>
    </row>
    <row r="1506" spans="6:7" x14ac:dyDescent="0.25">
      <c r="F1506" s="1">
        <f t="shared" si="47"/>
        <v>15.75</v>
      </c>
      <c r="G1506" s="1">
        <f t="shared" si="46"/>
        <v>1.2009121850168549E-2</v>
      </c>
    </row>
    <row r="1507" spans="6:7" x14ac:dyDescent="0.25">
      <c r="F1507" s="1">
        <f t="shared" si="47"/>
        <v>16</v>
      </c>
      <c r="G1507" s="1">
        <f t="shared" si="46"/>
        <v>1.237817381948263E-2</v>
      </c>
    </row>
    <row r="1508" spans="6:7" x14ac:dyDescent="0.25">
      <c r="F1508" s="1">
        <f t="shared" si="47"/>
        <v>16.25</v>
      </c>
      <c r="G1508" s="1">
        <f t="shared" si="46"/>
        <v>1.2752639361220371E-2</v>
      </c>
    </row>
    <row r="1509" spans="6:7" x14ac:dyDescent="0.25">
      <c r="F1509" s="1">
        <f t="shared" si="47"/>
        <v>16.5</v>
      </c>
      <c r="G1509" s="1">
        <f t="shared" si="46"/>
        <v>1.3132507330071165E-2</v>
      </c>
    </row>
    <row r="1510" spans="6:7" x14ac:dyDescent="0.25">
      <c r="F1510" s="1">
        <f t="shared" si="47"/>
        <v>16.75</v>
      </c>
      <c r="G1510" s="1">
        <f t="shared" si="46"/>
        <v>1.3517766419921844E-2</v>
      </c>
    </row>
    <row r="1511" spans="6:7" x14ac:dyDescent="0.25">
      <c r="F1511" s="1">
        <f t="shared" si="47"/>
        <v>17</v>
      </c>
      <c r="G1511" s="1">
        <f t="shared" si="46"/>
        <v>1.3908405164306003E-2</v>
      </c>
    </row>
    <row r="1512" spans="6:7" x14ac:dyDescent="0.25">
      <c r="F1512" s="1">
        <f t="shared" si="47"/>
        <v>17.25</v>
      </c>
      <c r="G1512" s="1">
        <f t="shared" si="46"/>
        <v>1.4304411936859336E-2</v>
      </c>
    </row>
    <row r="1513" spans="6:7" x14ac:dyDescent="0.25">
      <c r="F1513" s="1">
        <f t="shared" si="47"/>
        <v>17.5</v>
      </c>
      <c r="G1513" s="1">
        <f t="shared" si="46"/>
        <v>1.4705774951782489E-2</v>
      </c>
    </row>
    <row r="1514" spans="6:7" x14ac:dyDescent="0.25">
      <c r="F1514" s="1">
        <f t="shared" si="47"/>
        <v>17.75</v>
      </c>
      <c r="G1514" s="1">
        <f t="shared" si="46"/>
        <v>1.511248226431019E-2</v>
      </c>
    </row>
    <row r="1515" spans="6:7" x14ac:dyDescent="0.25">
      <c r="F1515" s="1">
        <f t="shared" si="47"/>
        <v>18</v>
      </c>
      <c r="G1515" s="1">
        <f t="shared" si="46"/>
        <v>1.5524521771187377E-2</v>
      </c>
    </row>
    <row r="1516" spans="6:7" x14ac:dyDescent="0.25">
      <c r="F1516" s="1">
        <f t="shared" si="47"/>
        <v>18.25</v>
      </c>
      <c r="G1516" s="1">
        <f t="shared" si="46"/>
        <v>1.5941881211152049E-2</v>
      </c>
    </row>
    <row r="1517" spans="6:7" x14ac:dyDescent="0.25">
      <c r="F1517" s="1">
        <f t="shared" si="47"/>
        <v>18.5</v>
      </c>
      <c r="G1517" s="1">
        <f t="shared" si="46"/>
        <v>1.6364548165424996E-2</v>
      </c>
    </row>
    <row r="1518" spans="6:7" x14ac:dyDescent="0.25">
      <c r="F1518" s="1">
        <f t="shared" si="47"/>
        <v>18.75</v>
      </c>
      <c r="G1518" s="1">
        <f t="shared" si="46"/>
        <v>1.6792510058206093E-2</v>
      </c>
    </row>
    <row r="1519" spans="6:7" x14ac:dyDescent="0.25">
      <c r="F1519" s="1">
        <f t="shared" si="47"/>
        <v>19</v>
      </c>
      <c r="G1519" s="1">
        <f t="shared" si="46"/>
        <v>1.7225754157177635E-2</v>
      </c>
    </row>
    <row r="1520" spans="6:7" x14ac:dyDescent="0.25">
      <c r="F1520" s="1">
        <f t="shared" si="47"/>
        <v>19.25</v>
      </c>
      <c r="G1520" s="1">
        <f t="shared" si="46"/>
        <v>1.7664267574014052E-2</v>
      </c>
    </row>
    <row r="1521" spans="6:7" x14ac:dyDescent="0.25">
      <c r="F1521" s="1">
        <f t="shared" si="47"/>
        <v>19.5</v>
      </c>
      <c r="G1521" s="1">
        <f t="shared" si="46"/>
        <v>1.8108037264898725E-2</v>
      </c>
    </row>
    <row r="1522" spans="6:7" x14ac:dyDescent="0.25">
      <c r="F1522" s="1">
        <f t="shared" si="47"/>
        <v>19.75</v>
      </c>
      <c r="G1522" s="1">
        <f t="shared" si="46"/>
        <v>1.8557050031047476E-2</v>
      </c>
    </row>
    <row r="1523" spans="6:7" x14ac:dyDescent="0.25">
      <c r="F1523" s="1">
        <f t="shared" si="47"/>
        <v>20</v>
      </c>
      <c r="G1523" s="1">
        <f t="shared" si="46"/>
        <v>1.9011292519238134E-2</v>
      </c>
    </row>
    <row r="1524" spans="6:7" x14ac:dyDescent="0.25">
      <c r="F1524" s="1">
        <f t="shared" si="47"/>
        <v>20.25</v>
      </c>
      <c r="G1524" s="1">
        <f t="shared" si="46"/>
        <v>1.9470751222348093E-2</v>
      </c>
    </row>
    <row r="1525" spans="6:7" x14ac:dyDescent="0.25">
      <c r="F1525" s="1">
        <f t="shared" si="47"/>
        <v>20.5</v>
      </c>
      <c r="G1525" s="1">
        <f t="shared" si="46"/>
        <v>1.9935412479897396E-2</v>
      </c>
    </row>
    <row r="1526" spans="6:7" x14ac:dyDescent="0.25">
      <c r="F1526" s="1">
        <f t="shared" si="47"/>
        <v>20.75</v>
      </c>
      <c r="G1526" s="1">
        <f t="shared" si="46"/>
        <v>2.0405262478599123E-2</v>
      </c>
    </row>
    <row r="1527" spans="6:7" x14ac:dyDescent="0.25">
      <c r="F1527" s="1">
        <f t="shared" si="47"/>
        <v>21</v>
      </c>
      <c r="G1527" s="1">
        <f t="shared" si="46"/>
        <v>2.0880287252916314E-2</v>
      </c>
    </row>
    <row r="1528" spans="6:7" x14ac:dyDescent="0.25">
      <c r="F1528" s="1">
        <f t="shared" si="47"/>
        <v>21.25</v>
      </c>
      <c r="G1528" s="1">
        <f t="shared" si="46"/>
        <v>2.1360472685625288E-2</v>
      </c>
    </row>
    <row r="1529" spans="6:7" x14ac:dyDescent="0.25">
      <c r="F1529" s="1">
        <f t="shared" si="47"/>
        <v>21.5</v>
      </c>
      <c r="G1529" s="1">
        <f t="shared" si="46"/>
        <v>2.1845804508386357E-2</v>
      </c>
    </row>
    <row r="1530" spans="6:7" x14ac:dyDescent="0.25">
      <c r="F1530" s="1">
        <f t="shared" si="47"/>
        <v>21.75</v>
      </c>
      <c r="G1530" s="1">
        <f t="shared" si="46"/>
        <v>2.2336268302320293E-2</v>
      </c>
    </row>
    <row r="1531" spans="6:7" x14ac:dyDescent="0.25">
      <c r="F1531" s="1">
        <f t="shared" si="47"/>
        <v>22</v>
      </c>
      <c r="G1531" s="1">
        <f t="shared" si="46"/>
        <v>2.2831849498592301E-2</v>
      </c>
    </row>
    <row r="1532" spans="6:7" x14ac:dyDescent="0.25">
      <c r="F1532" s="1">
        <f t="shared" si="47"/>
        <v>22.25</v>
      </c>
      <c r="G1532" s="1">
        <f t="shared" si="46"/>
        <v>2.3332533379001773E-2</v>
      </c>
    </row>
    <row r="1533" spans="6:7" x14ac:dyDescent="0.25">
      <c r="F1533" s="1">
        <f t="shared" si="47"/>
        <v>22.5</v>
      </c>
      <c r="G1533" s="1">
        <f t="shared" si="46"/>
        <v>2.3838305076579358E-2</v>
      </c>
    </row>
    <row r="1534" spans="6:7" x14ac:dyDescent="0.25">
      <c r="F1534" s="1">
        <f t="shared" si="47"/>
        <v>22.75</v>
      </c>
      <c r="G1534" s="1">
        <f t="shared" si="46"/>
        <v>2.4349149576190506E-2</v>
      </c>
    </row>
    <row r="1535" spans="6:7" x14ac:dyDescent="0.25">
      <c r="F1535" s="1">
        <f t="shared" si="47"/>
        <v>23</v>
      </c>
      <c r="G1535" s="1">
        <f t="shared" si="46"/>
        <v>2.4865051715145147E-2</v>
      </c>
    </row>
    <row r="1536" spans="6:7" x14ac:dyDescent="0.25">
      <c r="F1536" s="1">
        <f t="shared" si="47"/>
        <v>23.25</v>
      </c>
      <c r="G1536" s="1">
        <f t="shared" si="46"/>
        <v>2.5385996183814461E-2</v>
      </c>
    </row>
    <row r="1537" spans="6:7" x14ac:dyDescent="0.25">
      <c r="F1537" s="1">
        <f t="shared" si="47"/>
        <v>23.5</v>
      </c>
      <c r="G1537" s="1">
        <f t="shared" si="46"/>
        <v>2.5911967526254132E-2</v>
      </c>
    </row>
    <row r="1538" spans="6:7" x14ac:dyDescent="0.25">
      <c r="F1538" s="1">
        <f t="shared" si="47"/>
        <v>23.75</v>
      </c>
      <c r="G1538" s="1">
        <f t="shared" si="46"/>
        <v>2.644295014083398E-2</v>
      </c>
    </row>
    <row r="1539" spans="6:7" x14ac:dyDescent="0.25">
      <c r="F1539" s="1">
        <f t="shared" si="47"/>
        <v>24</v>
      </c>
      <c r="G1539" s="1">
        <f t="shared" ref="G1539:G1602" si="48">0.000001*(Vc+PI()/4*Bore^2*(Stroke/2*(1-COS(F1539*PI()/180))+Stroke/2/_eps_*(1-SQRT(1-_eps_^2*(SIN(F1539*PI()/180)+_off_)^2))))</f>
        <v>2.6978928280874195E-2</v>
      </c>
    </row>
    <row r="1540" spans="6:7" x14ac:dyDescent="0.25">
      <c r="F1540" s="1">
        <f t="shared" si="47"/>
        <v>24.25</v>
      </c>
      <c r="G1540" s="1">
        <f t="shared" si="48"/>
        <v>2.7519886055288049E-2</v>
      </c>
    </row>
    <row r="1541" spans="6:7" x14ac:dyDescent="0.25">
      <c r="F1541" s="1">
        <f t="shared" ref="F1541:F1604" si="49">F1540+0.25</f>
        <v>24.5</v>
      </c>
      <c r="G1541" s="1">
        <f t="shared" si="48"/>
        <v>2.8065807429231784E-2</v>
      </c>
    </row>
    <row r="1542" spans="6:7" x14ac:dyDescent="0.25">
      <c r="F1542" s="1">
        <f t="shared" si="49"/>
        <v>24.75</v>
      </c>
      <c r="G1542" s="1">
        <f t="shared" si="48"/>
        <v>2.8616676224759552E-2</v>
      </c>
    </row>
    <row r="1543" spans="6:7" x14ac:dyDescent="0.25">
      <c r="F1543" s="1">
        <f t="shared" si="49"/>
        <v>25</v>
      </c>
      <c r="G1543" s="1">
        <f t="shared" si="48"/>
        <v>2.917247612148665E-2</v>
      </c>
    </row>
    <row r="1544" spans="6:7" x14ac:dyDescent="0.25">
      <c r="F1544" s="1">
        <f t="shared" si="49"/>
        <v>25.25</v>
      </c>
      <c r="G1544" s="1">
        <f t="shared" si="48"/>
        <v>2.9733190657257554E-2</v>
      </c>
    </row>
    <row r="1545" spans="6:7" x14ac:dyDescent="0.25">
      <c r="F1545" s="1">
        <f t="shared" si="49"/>
        <v>25.5</v>
      </c>
      <c r="G1545" s="1">
        <f t="shared" si="48"/>
        <v>3.0298803228821631E-2</v>
      </c>
    </row>
    <row r="1546" spans="6:7" x14ac:dyDescent="0.25">
      <c r="F1546" s="1">
        <f t="shared" si="49"/>
        <v>25.75</v>
      </c>
      <c r="G1546" s="1">
        <f t="shared" si="48"/>
        <v>3.0869297092514524E-2</v>
      </c>
    </row>
    <row r="1547" spans="6:7" x14ac:dyDescent="0.25">
      <c r="F1547" s="1">
        <f t="shared" si="49"/>
        <v>26</v>
      </c>
      <c r="G1547" s="1">
        <f t="shared" si="48"/>
        <v>3.14446553649467E-2</v>
      </c>
    </row>
    <row r="1548" spans="6:7" x14ac:dyDescent="0.25">
      <c r="F1548" s="1">
        <f t="shared" si="49"/>
        <v>26.25</v>
      </c>
      <c r="G1548" s="1">
        <f t="shared" si="48"/>
        <v>3.2024861023697386E-2</v>
      </c>
    </row>
    <row r="1549" spans="6:7" x14ac:dyDescent="0.25">
      <c r="F1549" s="1">
        <f t="shared" si="49"/>
        <v>26.5</v>
      </c>
      <c r="G1549" s="1">
        <f t="shared" si="48"/>
        <v>3.2609896908015905E-2</v>
      </c>
    </row>
    <row r="1550" spans="6:7" x14ac:dyDescent="0.25">
      <c r="F1550" s="1">
        <f t="shared" si="49"/>
        <v>26.75</v>
      </c>
      <c r="G1550" s="1">
        <f t="shared" si="48"/>
        <v>3.3199745719529002E-2</v>
      </c>
    </row>
    <row r="1551" spans="6:7" x14ac:dyDescent="0.25">
      <c r="F1551" s="1">
        <f t="shared" si="49"/>
        <v>27</v>
      </c>
      <c r="G1551" s="1">
        <f t="shared" si="48"/>
        <v>3.3794390022954139E-2</v>
      </c>
    </row>
    <row r="1552" spans="6:7" x14ac:dyDescent="0.25">
      <c r="F1552" s="1">
        <f t="shared" si="49"/>
        <v>27.25</v>
      </c>
      <c r="G1552" s="1">
        <f t="shared" si="48"/>
        <v>3.4393812246819665E-2</v>
      </c>
    </row>
    <row r="1553" spans="6:7" x14ac:dyDescent="0.25">
      <c r="F1553" s="1">
        <f t="shared" si="49"/>
        <v>27.5</v>
      </c>
      <c r="G1553" s="1">
        <f t="shared" si="48"/>
        <v>3.4997994684191194E-2</v>
      </c>
    </row>
    <row r="1554" spans="6:7" x14ac:dyDescent="0.25">
      <c r="F1554" s="1">
        <f t="shared" si="49"/>
        <v>27.75</v>
      </c>
      <c r="G1554" s="1">
        <f t="shared" si="48"/>
        <v>3.5606919493404159E-2</v>
      </c>
    </row>
    <row r="1555" spans="6:7" x14ac:dyDescent="0.25">
      <c r="F1555" s="1">
        <f t="shared" si="49"/>
        <v>28</v>
      </c>
      <c r="G1555" s="1">
        <f t="shared" si="48"/>
        <v>3.6220568698802566E-2</v>
      </c>
    </row>
    <row r="1556" spans="6:7" x14ac:dyDescent="0.25">
      <c r="F1556" s="1">
        <f t="shared" si="49"/>
        <v>28.25</v>
      </c>
      <c r="G1556" s="1">
        <f t="shared" si="48"/>
        <v>3.6838924191484247E-2</v>
      </c>
    </row>
    <row r="1557" spans="6:7" x14ac:dyDescent="0.25">
      <c r="F1557" s="1">
        <f t="shared" si="49"/>
        <v>28.5</v>
      </c>
      <c r="G1557" s="1">
        <f t="shared" si="48"/>
        <v>3.7461967730052247E-2</v>
      </c>
    </row>
    <row r="1558" spans="6:7" x14ac:dyDescent="0.25">
      <c r="F1558" s="1">
        <f t="shared" si="49"/>
        <v>28.75</v>
      </c>
      <c r="G1558" s="1">
        <f t="shared" si="48"/>
        <v>3.8089680941372293E-2</v>
      </c>
    </row>
    <row r="1559" spans="6:7" x14ac:dyDescent="0.25">
      <c r="F1559" s="1">
        <f t="shared" si="49"/>
        <v>29</v>
      </c>
      <c r="G1559" s="1">
        <f t="shared" si="48"/>
        <v>3.8722045321336739E-2</v>
      </c>
    </row>
    <row r="1560" spans="6:7" x14ac:dyDescent="0.25">
      <c r="F1560" s="1">
        <f t="shared" si="49"/>
        <v>29.25</v>
      </c>
      <c r="G1560" s="1">
        <f t="shared" si="48"/>
        <v>3.9359042235634578E-2</v>
      </c>
    </row>
    <row r="1561" spans="6:7" x14ac:dyDescent="0.25">
      <c r="F1561" s="1">
        <f t="shared" si="49"/>
        <v>29.5</v>
      </c>
      <c r="G1561" s="1">
        <f t="shared" si="48"/>
        <v>4.000065292052727E-2</v>
      </c>
    </row>
    <row r="1562" spans="6:7" x14ac:dyDescent="0.25">
      <c r="F1562" s="1">
        <f t="shared" si="49"/>
        <v>29.75</v>
      </c>
      <c r="G1562" s="1">
        <f t="shared" si="48"/>
        <v>4.0646858483631296E-2</v>
      </c>
    </row>
    <row r="1563" spans="6:7" x14ac:dyDescent="0.25">
      <c r="F1563" s="1">
        <f t="shared" si="49"/>
        <v>30</v>
      </c>
      <c r="G1563" s="1">
        <f t="shared" si="48"/>
        <v>4.1297639904706238E-2</v>
      </c>
    </row>
    <row r="1564" spans="6:7" x14ac:dyDescent="0.25">
      <c r="F1564" s="1">
        <f t="shared" si="49"/>
        <v>30.25</v>
      </c>
      <c r="G1564" s="1">
        <f t="shared" si="48"/>
        <v>4.1952978036449602E-2</v>
      </c>
    </row>
    <row r="1565" spans="6:7" x14ac:dyDescent="0.25">
      <c r="F1565" s="1">
        <f t="shared" si="49"/>
        <v>30.5</v>
      </c>
      <c r="G1565" s="1">
        <f t="shared" si="48"/>
        <v>4.2612853605296729E-2</v>
      </c>
    </row>
    <row r="1566" spans="6:7" x14ac:dyDescent="0.25">
      <c r="F1566" s="1">
        <f t="shared" si="49"/>
        <v>30.75</v>
      </c>
      <c r="G1566" s="1">
        <f t="shared" si="48"/>
        <v>4.3277247212228198E-2</v>
      </c>
    </row>
    <row r="1567" spans="6:7" x14ac:dyDescent="0.25">
      <c r="F1567" s="1">
        <f t="shared" si="49"/>
        <v>31</v>
      </c>
      <c r="G1567" s="1">
        <f t="shared" si="48"/>
        <v>4.3946139333581484E-2</v>
      </c>
    </row>
    <row r="1568" spans="6:7" x14ac:dyDescent="0.25">
      <c r="F1568" s="1">
        <f t="shared" si="49"/>
        <v>31.25</v>
      </c>
      <c r="G1568" s="1">
        <f t="shared" si="48"/>
        <v>4.4619510321869768E-2</v>
      </c>
    </row>
    <row r="1569" spans="6:7" x14ac:dyDescent="0.25">
      <c r="F1569" s="1">
        <f t="shared" si="49"/>
        <v>31.5</v>
      </c>
      <c r="G1569" s="1">
        <f t="shared" si="48"/>
        <v>4.5297340406606851E-2</v>
      </c>
    </row>
    <row r="1570" spans="6:7" x14ac:dyDescent="0.25">
      <c r="F1570" s="1">
        <f t="shared" si="49"/>
        <v>31.75</v>
      </c>
      <c r="G1570" s="1">
        <f t="shared" si="48"/>
        <v>4.5979609695136842E-2</v>
      </c>
    </row>
    <row r="1571" spans="6:7" x14ac:dyDescent="0.25">
      <c r="F1571" s="1">
        <f t="shared" si="49"/>
        <v>32</v>
      </c>
      <c r="G1571" s="1">
        <f t="shared" si="48"/>
        <v>4.6666298173471038E-2</v>
      </c>
    </row>
    <row r="1572" spans="6:7" x14ac:dyDescent="0.25">
      <c r="F1572" s="1">
        <f t="shared" si="49"/>
        <v>32.25</v>
      </c>
      <c r="G1572" s="1">
        <f t="shared" si="48"/>
        <v>4.7357385707130058E-2</v>
      </c>
    </row>
    <row r="1573" spans="6:7" x14ac:dyDescent="0.25">
      <c r="F1573" s="1">
        <f t="shared" si="49"/>
        <v>32.5</v>
      </c>
      <c r="G1573" s="1">
        <f t="shared" si="48"/>
        <v>4.8052852041991438E-2</v>
      </c>
    </row>
    <row r="1574" spans="6:7" x14ac:dyDescent="0.25">
      <c r="F1574" s="1">
        <f t="shared" si="49"/>
        <v>32.75</v>
      </c>
      <c r="G1574" s="1">
        <f t="shared" si="48"/>
        <v>4.8752676805143828E-2</v>
      </c>
    </row>
    <row r="1575" spans="6:7" x14ac:dyDescent="0.25">
      <c r="F1575" s="1">
        <f t="shared" si="49"/>
        <v>33</v>
      </c>
      <c r="G1575" s="1">
        <f t="shared" si="48"/>
        <v>4.9456839505746711E-2</v>
      </c>
    </row>
    <row r="1576" spans="6:7" x14ac:dyDescent="0.25">
      <c r="F1576" s="1">
        <f t="shared" si="49"/>
        <v>33.25</v>
      </c>
      <c r="G1576" s="1">
        <f t="shared" si="48"/>
        <v>5.0165319535895654E-2</v>
      </c>
    </row>
    <row r="1577" spans="6:7" x14ac:dyDescent="0.25">
      <c r="F1577" s="1">
        <f t="shared" si="49"/>
        <v>33.5</v>
      </c>
      <c r="G1577" s="1">
        <f t="shared" si="48"/>
        <v>5.0878096171493387E-2</v>
      </c>
    </row>
    <row r="1578" spans="6:7" x14ac:dyDescent="0.25">
      <c r="F1578" s="1">
        <f t="shared" si="49"/>
        <v>33.75</v>
      </c>
      <c r="G1578" s="1">
        <f t="shared" si="48"/>
        <v>5.1595148573126713E-2</v>
      </c>
    </row>
    <row r="1579" spans="6:7" x14ac:dyDescent="0.25">
      <c r="F1579" s="1">
        <f t="shared" si="49"/>
        <v>34</v>
      </c>
      <c r="G1579" s="1">
        <f t="shared" si="48"/>
        <v>5.2316455786949025E-2</v>
      </c>
    </row>
    <row r="1580" spans="6:7" x14ac:dyDescent="0.25">
      <c r="F1580" s="1">
        <f t="shared" si="49"/>
        <v>34.25</v>
      </c>
      <c r="G1580" s="1">
        <f t="shared" si="48"/>
        <v>5.3041996745568115E-2</v>
      </c>
    </row>
    <row r="1581" spans="6:7" x14ac:dyDescent="0.25">
      <c r="F1581" s="1">
        <f t="shared" si="49"/>
        <v>34.5</v>
      </c>
      <c r="G1581" s="1">
        <f t="shared" si="48"/>
        <v>5.3771750268940675E-2</v>
      </c>
    </row>
    <row r="1582" spans="6:7" x14ac:dyDescent="0.25">
      <c r="F1582" s="1">
        <f t="shared" si="49"/>
        <v>34.75</v>
      </c>
      <c r="G1582" s="1">
        <f t="shared" si="48"/>
        <v>5.4505695065270636E-2</v>
      </c>
    </row>
    <row r="1583" spans="6:7" x14ac:dyDescent="0.25">
      <c r="F1583" s="1">
        <f t="shared" si="49"/>
        <v>35</v>
      </c>
      <c r="G1583" s="1">
        <f t="shared" si="48"/>
        <v>5.5243809731914735E-2</v>
      </c>
    </row>
    <row r="1584" spans="6:7" x14ac:dyDescent="0.25">
      <c r="F1584" s="1">
        <f t="shared" si="49"/>
        <v>35.25</v>
      </c>
      <c r="G1584" s="1">
        <f t="shared" si="48"/>
        <v>5.5986072756292145E-2</v>
      </c>
    </row>
    <row r="1585" spans="6:7" x14ac:dyDescent="0.25">
      <c r="F1585" s="1">
        <f t="shared" si="49"/>
        <v>35.5</v>
      </c>
      <c r="G1585" s="1">
        <f t="shared" si="48"/>
        <v>5.6732462516801085E-2</v>
      </c>
    </row>
    <row r="1586" spans="6:7" x14ac:dyDescent="0.25">
      <c r="F1586" s="1">
        <f t="shared" si="49"/>
        <v>35.75</v>
      </c>
      <c r="G1586" s="1">
        <f t="shared" si="48"/>
        <v>5.7482957283739373E-2</v>
      </c>
    </row>
    <row r="1587" spans="6:7" x14ac:dyDescent="0.25">
      <c r="F1587" s="1">
        <f t="shared" si="49"/>
        <v>36</v>
      </c>
      <c r="G1587" s="1">
        <f t="shared" si="48"/>
        <v>5.8237535220231132E-2</v>
      </c>
    </row>
    <row r="1588" spans="6:7" x14ac:dyDescent="0.25">
      <c r="F1588" s="1">
        <f t="shared" si="49"/>
        <v>36.25</v>
      </c>
      <c r="G1588" s="1">
        <f t="shared" si="48"/>
        <v>5.899617438315919E-2</v>
      </c>
    </row>
    <row r="1589" spans="6:7" x14ac:dyDescent="0.25">
      <c r="F1589" s="1">
        <f t="shared" si="49"/>
        <v>36.5</v>
      </c>
      <c r="G1589" s="1">
        <f t="shared" si="48"/>
        <v>5.975885272410171E-2</v>
      </c>
    </row>
    <row r="1590" spans="6:7" x14ac:dyDescent="0.25">
      <c r="F1590" s="1">
        <f t="shared" si="49"/>
        <v>36.75</v>
      </c>
      <c r="G1590" s="1">
        <f t="shared" si="48"/>
        <v>6.0525548090275265E-2</v>
      </c>
    </row>
    <row r="1591" spans="6:7" x14ac:dyDescent="0.25">
      <c r="F1591" s="1">
        <f t="shared" si="49"/>
        <v>37</v>
      </c>
      <c r="G1591" s="1">
        <f t="shared" si="48"/>
        <v>6.1296238225482455E-2</v>
      </c>
    </row>
    <row r="1592" spans="6:7" x14ac:dyDescent="0.25">
      <c r="F1592" s="1">
        <f t="shared" si="49"/>
        <v>37.25</v>
      </c>
      <c r="G1592" s="1">
        <f t="shared" si="48"/>
        <v>6.2070900771064696E-2</v>
      </c>
    </row>
    <row r="1593" spans="6:7" x14ac:dyDescent="0.25">
      <c r="F1593" s="1">
        <f t="shared" si="49"/>
        <v>37.5</v>
      </c>
      <c r="G1593" s="1">
        <f t="shared" si="48"/>
        <v>6.2849513266860765E-2</v>
      </c>
    </row>
    <row r="1594" spans="6:7" x14ac:dyDescent="0.25">
      <c r="F1594" s="1">
        <f t="shared" si="49"/>
        <v>37.75</v>
      </c>
      <c r="G1594" s="1">
        <f t="shared" si="48"/>
        <v>6.3632053152169826E-2</v>
      </c>
    </row>
    <row r="1595" spans="6:7" x14ac:dyDescent="0.25">
      <c r="F1595" s="1">
        <f t="shared" si="49"/>
        <v>38</v>
      </c>
      <c r="G1595" s="1">
        <f t="shared" si="48"/>
        <v>6.4418497766719762E-2</v>
      </c>
    </row>
    <row r="1596" spans="6:7" x14ac:dyDescent="0.25">
      <c r="F1596" s="1">
        <f t="shared" si="49"/>
        <v>38.25</v>
      </c>
      <c r="G1596" s="1">
        <f t="shared" si="48"/>
        <v>6.5208824351640673E-2</v>
      </c>
    </row>
    <row r="1597" spans="6:7" x14ac:dyDescent="0.25">
      <c r="F1597" s="1">
        <f t="shared" si="49"/>
        <v>38.5</v>
      </c>
      <c r="G1597" s="1">
        <f t="shared" si="48"/>
        <v>6.6003010050443192E-2</v>
      </c>
    </row>
    <row r="1598" spans="6:7" x14ac:dyDescent="0.25">
      <c r="F1598" s="1">
        <f t="shared" si="49"/>
        <v>38.75</v>
      </c>
      <c r="G1598" s="1">
        <f t="shared" si="48"/>
        <v>6.6801031910002057E-2</v>
      </c>
    </row>
    <row r="1599" spans="6:7" x14ac:dyDescent="0.25">
      <c r="F1599" s="1">
        <f t="shared" si="49"/>
        <v>39</v>
      </c>
      <c r="G1599" s="1">
        <f t="shared" si="48"/>
        <v>6.7602866881543919E-2</v>
      </c>
    </row>
    <row r="1600" spans="6:7" x14ac:dyDescent="0.25">
      <c r="F1600" s="1">
        <f t="shared" si="49"/>
        <v>39.25</v>
      </c>
      <c r="G1600" s="1">
        <f t="shared" si="48"/>
        <v>6.840849182164073E-2</v>
      </c>
    </row>
    <row r="1601" spans="6:7" x14ac:dyDescent="0.25">
      <c r="F1601" s="1">
        <f t="shared" si="49"/>
        <v>39.5</v>
      </c>
      <c r="G1601" s="1">
        <f t="shared" si="48"/>
        <v>6.9217883493207677E-2</v>
      </c>
    </row>
    <row r="1602" spans="6:7" x14ac:dyDescent="0.25">
      <c r="F1602" s="1">
        <f t="shared" si="49"/>
        <v>39.75</v>
      </c>
      <c r="G1602" s="1">
        <f t="shared" si="48"/>
        <v>7.0031018566505954E-2</v>
      </c>
    </row>
    <row r="1603" spans="6:7" x14ac:dyDescent="0.25">
      <c r="F1603" s="1">
        <f t="shared" si="49"/>
        <v>40</v>
      </c>
      <c r="G1603" s="1">
        <f t="shared" ref="G1603:G1666" si="50">0.000001*(Vc+PI()/4*Bore^2*(Stroke/2*(1-COS(F1603*PI()/180))+Stroke/2/_eps_*(1-SQRT(1-_eps_^2*(SIN(F1603*PI()/180)+_off_)^2))))</f>
        <v>7.0847873620149798E-2</v>
      </c>
    </row>
    <row r="1604" spans="6:7" x14ac:dyDescent="0.25">
      <c r="F1604" s="1">
        <f t="shared" si="49"/>
        <v>40.25</v>
      </c>
      <c r="G1604" s="1">
        <f t="shared" si="50"/>
        <v>7.1668425142118825E-2</v>
      </c>
    </row>
    <row r="1605" spans="6:7" x14ac:dyDescent="0.25">
      <c r="F1605" s="1">
        <f t="shared" ref="F1605:F1668" si="51">F1604+0.25</f>
        <v>40.5</v>
      </c>
      <c r="G1605" s="1">
        <f t="shared" si="50"/>
        <v>7.2492649530775166E-2</v>
      </c>
    </row>
    <row r="1606" spans="6:7" x14ac:dyDescent="0.25">
      <c r="F1606" s="1">
        <f t="shared" si="51"/>
        <v>40.75</v>
      </c>
      <c r="G1606" s="1">
        <f t="shared" si="50"/>
        <v>7.3320523095884022E-2</v>
      </c>
    </row>
    <row r="1607" spans="6:7" x14ac:dyDescent="0.25">
      <c r="F1607" s="1">
        <f t="shared" si="51"/>
        <v>41</v>
      </c>
      <c r="G1607" s="1">
        <f t="shared" si="50"/>
        <v>7.415202205963993E-2</v>
      </c>
    </row>
    <row r="1608" spans="6:7" x14ac:dyDescent="0.25">
      <c r="F1608" s="1">
        <f t="shared" si="51"/>
        <v>41.25</v>
      </c>
      <c r="G1608" s="1">
        <f t="shared" si="50"/>
        <v>7.4987122557697128E-2</v>
      </c>
    </row>
    <row r="1609" spans="6:7" x14ac:dyDescent="0.25">
      <c r="F1609" s="1">
        <f t="shared" si="51"/>
        <v>41.5</v>
      </c>
      <c r="G1609" s="1">
        <f t="shared" si="50"/>
        <v>7.5825800640204027E-2</v>
      </c>
    </row>
    <row r="1610" spans="6:7" x14ac:dyDescent="0.25">
      <c r="F1610" s="1">
        <f t="shared" si="51"/>
        <v>41.75</v>
      </c>
      <c r="G1610" s="1">
        <f t="shared" si="50"/>
        <v>7.6668032272842829E-2</v>
      </c>
    </row>
    <row r="1611" spans="6:7" x14ac:dyDescent="0.25">
      <c r="F1611" s="1">
        <f t="shared" si="51"/>
        <v>42</v>
      </c>
      <c r="G1611" s="1">
        <f t="shared" si="50"/>
        <v>7.7513793337872408E-2</v>
      </c>
    </row>
    <row r="1612" spans="6:7" x14ac:dyDescent="0.25">
      <c r="F1612" s="1">
        <f t="shared" si="51"/>
        <v>42.25</v>
      </c>
      <c r="G1612" s="1">
        <f t="shared" si="50"/>
        <v>7.8363059635176313E-2</v>
      </c>
    </row>
    <row r="1613" spans="6:7" x14ac:dyDescent="0.25">
      <c r="F1613" s="1">
        <f t="shared" si="51"/>
        <v>42.5</v>
      </c>
      <c r="G1613" s="1">
        <f t="shared" si="50"/>
        <v>7.9215806883315018E-2</v>
      </c>
    </row>
    <row r="1614" spans="6:7" x14ac:dyDescent="0.25">
      <c r="F1614" s="1">
        <f t="shared" si="51"/>
        <v>42.75</v>
      </c>
      <c r="G1614" s="1">
        <f t="shared" si="50"/>
        <v>8.0072010720581524E-2</v>
      </c>
    </row>
    <row r="1615" spans="6:7" x14ac:dyDescent="0.25">
      <c r="F1615" s="1">
        <f t="shared" si="51"/>
        <v>43</v>
      </c>
      <c r="G1615" s="1">
        <f t="shared" si="50"/>
        <v>8.0931646706061955E-2</v>
      </c>
    </row>
    <row r="1616" spans="6:7" x14ac:dyDescent="0.25">
      <c r="F1616" s="1">
        <f t="shared" si="51"/>
        <v>43.25</v>
      </c>
      <c r="G1616" s="1">
        <f t="shared" si="50"/>
        <v>8.1794690320699942E-2</v>
      </c>
    </row>
    <row r="1617" spans="6:7" x14ac:dyDescent="0.25">
      <c r="F1617" s="1">
        <f t="shared" si="51"/>
        <v>43.5</v>
      </c>
      <c r="G1617" s="1">
        <f t="shared" si="50"/>
        <v>8.2661116968364229E-2</v>
      </c>
    </row>
    <row r="1618" spans="6:7" x14ac:dyDescent="0.25">
      <c r="F1618" s="1">
        <f t="shared" si="51"/>
        <v>43.75</v>
      </c>
      <c r="G1618" s="1">
        <f t="shared" si="50"/>
        <v>8.353090197692202E-2</v>
      </c>
    </row>
    <row r="1619" spans="6:7" x14ac:dyDescent="0.25">
      <c r="F1619" s="1">
        <f t="shared" si="51"/>
        <v>44</v>
      </c>
      <c r="G1619" s="1">
        <f t="shared" si="50"/>
        <v>8.4404020599314261E-2</v>
      </c>
    </row>
    <row r="1620" spans="6:7" x14ac:dyDescent="0.25">
      <c r="F1620" s="1">
        <f t="shared" si="51"/>
        <v>44.25</v>
      </c>
      <c r="G1620" s="1">
        <f t="shared" si="50"/>
        <v>8.5280448014635746E-2</v>
      </c>
    </row>
    <row r="1621" spans="6:7" x14ac:dyDescent="0.25">
      <c r="F1621" s="1">
        <f t="shared" si="51"/>
        <v>44.5</v>
      </c>
      <c r="G1621" s="1">
        <f t="shared" si="50"/>
        <v>8.6160159329219277E-2</v>
      </c>
    </row>
    <row r="1622" spans="6:7" x14ac:dyDescent="0.25">
      <c r="F1622" s="1">
        <f t="shared" si="51"/>
        <v>44.75</v>
      </c>
      <c r="G1622" s="1">
        <f t="shared" si="50"/>
        <v>8.7043129577722589E-2</v>
      </c>
    </row>
    <row r="1623" spans="6:7" x14ac:dyDescent="0.25">
      <c r="F1623" s="1">
        <f t="shared" si="51"/>
        <v>45</v>
      </c>
      <c r="G1623" s="1">
        <f t="shared" si="50"/>
        <v>8.7929333724219752E-2</v>
      </c>
    </row>
    <row r="1624" spans="6:7" x14ac:dyDescent="0.25">
      <c r="F1624" s="1">
        <f t="shared" si="51"/>
        <v>45.25</v>
      </c>
      <c r="G1624" s="1">
        <f t="shared" si="50"/>
        <v>8.8818746663295839E-2</v>
      </c>
    </row>
    <row r="1625" spans="6:7" x14ac:dyDescent="0.25">
      <c r="F1625" s="1">
        <f t="shared" si="51"/>
        <v>45.5</v>
      </c>
      <c r="G1625" s="1">
        <f t="shared" si="50"/>
        <v>8.9711343221145004E-2</v>
      </c>
    </row>
    <row r="1626" spans="6:7" x14ac:dyDescent="0.25">
      <c r="F1626" s="1">
        <f t="shared" si="51"/>
        <v>45.75</v>
      </c>
      <c r="G1626" s="1">
        <f t="shared" si="50"/>
        <v>9.0607098156672131E-2</v>
      </c>
    </row>
    <row r="1627" spans="6:7" x14ac:dyDescent="0.25">
      <c r="F1627" s="1">
        <f t="shared" si="51"/>
        <v>46</v>
      </c>
      <c r="G1627" s="1">
        <f t="shared" si="50"/>
        <v>9.1505986162598169E-2</v>
      </c>
    </row>
    <row r="1628" spans="6:7" x14ac:dyDescent="0.25">
      <c r="F1628" s="1">
        <f t="shared" si="51"/>
        <v>46.25</v>
      </c>
      <c r="G1628" s="1">
        <f t="shared" si="50"/>
        <v>9.2407981866568414E-2</v>
      </c>
    </row>
    <row r="1629" spans="6:7" x14ac:dyDescent="0.25">
      <c r="F1629" s="1">
        <f t="shared" si="51"/>
        <v>46.5</v>
      </c>
      <c r="G1629" s="1">
        <f t="shared" si="50"/>
        <v>9.331305983226397E-2</v>
      </c>
    </row>
    <row r="1630" spans="6:7" x14ac:dyDescent="0.25">
      <c r="F1630" s="1">
        <f t="shared" si="51"/>
        <v>46.75</v>
      </c>
      <c r="G1630" s="1">
        <f t="shared" si="50"/>
        <v>9.4221194560517099E-2</v>
      </c>
    </row>
    <row r="1631" spans="6:7" x14ac:dyDescent="0.25">
      <c r="F1631" s="1">
        <f t="shared" si="51"/>
        <v>47</v>
      </c>
      <c r="G1631" s="1">
        <f t="shared" si="50"/>
        <v>9.5132360490428822E-2</v>
      </c>
    </row>
    <row r="1632" spans="6:7" x14ac:dyDescent="0.25">
      <c r="F1632" s="1">
        <f t="shared" si="51"/>
        <v>47.25</v>
      </c>
      <c r="G1632" s="1">
        <f t="shared" si="50"/>
        <v>9.6046532000490195E-2</v>
      </c>
    </row>
    <row r="1633" spans="6:7" x14ac:dyDescent="0.25">
      <c r="F1633" s="1">
        <f t="shared" si="51"/>
        <v>47.5</v>
      </c>
      <c r="G1633" s="1">
        <f t="shared" si="50"/>
        <v>9.6963683409706819E-2</v>
      </c>
    </row>
    <row r="1634" spans="6:7" x14ac:dyDescent="0.25">
      <c r="F1634" s="1">
        <f t="shared" si="51"/>
        <v>47.75</v>
      </c>
      <c r="G1634" s="1">
        <f t="shared" si="50"/>
        <v>9.7883788978725184E-2</v>
      </c>
    </row>
    <row r="1635" spans="6:7" x14ac:dyDescent="0.25">
      <c r="F1635" s="1">
        <f t="shared" si="51"/>
        <v>48</v>
      </c>
      <c r="G1635" s="1">
        <f t="shared" si="50"/>
        <v>9.8806822910963141E-2</v>
      </c>
    </row>
    <row r="1636" spans="6:7" x14ac:dyDescent="0.25">
      <c r="F1636" s="1">
        <f t="shared" si="51"/>
        <v>48.25</v>
      </c>
      <c r="G1636" s="1">
        <f t="shared" si="50"/>
        <v>9.9732759353742387E-2</v>
      </c>
    </row>
    <row r="1637" spans="6:7" x14ac:dyDescent="0.25">
      <c r="F1637" s="1">
        <f t="shared" si="51"/>
        <v>48.5</v>
      </c>
      <c r="G1637" s="1">
        <f t="shared" si="50"/>
        <v>0.10066157239942392</v>
      </c>
    </row>
    <row r="1638" spans="6:7" x14ac:dyDescent="0.25">
      <c r="F1638" s="1">
        <f t="shared" si="51"/>
        <v>48.75</v>
      </c>
      <c r="G1638" s="1">
        <f t="shared" si="50"/>
        <v>0.10159323608654665</v>
      </c>
    </row>
    <row r="1639" spans="6:7" x14ac:dyDescent="0.25">
      <c r="F1639" s="1">
        <f t="shared" si="51"/>
        <v>49</v>
      </c>
      <c r="G1639" s="1">
        <f t="shared" si="50"/>
        <v>0.10252772440096734</v>
      </c>
    </row>
    <row r="1640" spans="6:7" x14ac:dyDescent="0.25">
      <c r="F1640" s="1">
        <f t="shared" si="51"/>
        <v>49.25</v>
      </c>
      <c r="G1640" s="1">
        <f t="shared" si="50"/>
        <v>0.10346501127700428</v>
      </c>
    </row>
    <row r="1641" spans="6:7" x14ac:dyDescent="0.25">
      <c r="F1641" s="1">
        <f t="shared" si="51"/>
        <v>49.5</v>
      </c>
      <c r="G1641" s="1">
        <f t="shared" si="50"/>
        <v>0.10440507059858332</v>
      </c>
    </row>
    <row r="1642" spans="6:7" x14ac:dyDescent="0.25">
      <c r="F1642" s="1">
        <f t="shared" si="51"/>
        <v>49.75</v>
      </c>
      <c r="G1642" s="1">
        <f t="shared" si="50"/>
        <v>0.10534787620038467</v>
      </c>
    </row>
    <row r="1643" spans="6:7" x14ac:dyDescent="0.25">
      <c r="F1643" s="1">
        <f t="shared" si="51"/>
        <v>50</v>
      </c>
      <c r="G1643" s="1">
        <f t="shared" si="50"/>
        <v>0.10629340186899507</v>
      </c>
    </row>
    <row r="1644" spans="6:7" x14ac:dyDescent="0.25">
      <c r="F1644" s="1">
        <f t="shared" si="51"/>
        <v>50.25</v>
      </c>
      <c r="G1644" s="1">
        <f t="shared" si="50"/>
        <v>0.1072416213440589</v>
      </c>
    </row>
    <row r="1645" spans="6:7" x14ac:dyDescent="0.25">
      <c r="F1645" s="1">
        <f t="shared" si="51"/>
        <v>50.5</v>
      </c>
      <c r="G1645" s="1">
        <f t="shared" si="50"/>
        <v>0.10819250831943314</v>
      </c>
    </row>
    <row r="1646" spans="6:7" x14ac:dyDescent="0.25">
      <c r="F1646" s="1">
        <f t="shared" si="51"/>
        <v>50.75</v>
      </c>
      <c r="G1646" s="1">
        <f t="shared" si="50"/>
        <v>0.10914603644434483</v>
      </c>
    </row>
    <row r="1647" spans="6:7" x14ac:dyDescent="0.25">
      <c r="F1647" s="1">
        <f t="shared" si="51"/>
        <v>51</v>
      </c>
      <c r="G1647" s="1">
        <f t="shared" si="50"/>
        <v>0.11010217932454937</v>
      </c>
    </row>
    <row r="1648" spans="6:7" x14ac:dyDescent="0.25">
      <c r="F1648" s="1">
        <f t="shared" si="51"/>
        <v>51.25</v>
      </c>
      <c r="G1648" s="1">
        <f t="shared" si="50"/>
        <v>0.11106091052349089</v>
      </c>
    </row>
    <row r="1649" spans="6:7" x14ac:dyDescent="0.25">
      <c r="F1649" s="1">
        <f t="shared" si="51"/>
        <v>51.5</v>
      </c>
      <c r="G1649" s="1">
        <f t="shared" si="50"/>
        <v>0.11202220356346555</v>
      </c>
    </row>
    <row r="1650" spans="6:7" x14ac:dyDescent="0.25">
      <c r="F1650" s="1">
        <f t="shared" si="51"/>
        <v>51.75</v>
      </c>
      <c r="G1650" s="1">
        <f t="shared" si="50"/>
        <v>0.11298603192678516</v>
      </c>
    </row>
    <row r="1651" spans="6:7" x14ac:dyDescent="0.25">
      <c r="F1651" s="1">
        <f t="shared" si="51"/>
        <v>52</v>
      </c>
      <c r="G1651" s="1">
        <f t="shared" si="50"/>
        <v>0.11395236905694367</v>
      </c>
    </row>
    <row r="1652" spans="6:7" x14ac:dyDescent="0.25">
      <c r="F1652" s="1">
        <f t="shared" si="51"/>
        <v>52.25</v>
      </c>
      <c r="G1652" s="1">
        <f t="shared" si="50"/>
        <v>0.11492118835978425</v>
      </c>
    </row>
    <row r="1653" spans="6:7" x14ac:dyDescent="0.25">
      <c r="F1653" s="1">
        <f t="shared" si="51"/>
        <v>52.5</v>
      </c>
      <c r="G1653" s="1">
        <f t="shared" si="50"/>
        <v>0.11589246320466849</v>
      </c>
    </row>
    <row r="1654" spans="6:7" x14ac:dyDescent="0.25">
      <c r="F1654" s="1">
        <f t="shared" si="51"/>
        <v>52.75</v>
      </c>
      <c r="G1654" s="1">
        <f t="shared" si="50"/>
        <v>0.11686616692564751</v>
      </c>
    </row>
    <row r="1655" spans="6:7" x14ac:dyDescent="0.25">
      <c r="F1655" s="1">
        <f t="shared" si="51"/>
        <v>53</v>
      </c>
      <c r="G1655" s="1">
        <f t="shared" si="50"/>
        <v>0.11784227282263286</v>
      </c>
    </row>
    <row r="1656" spans="6:7" x14ac:dyDescent="0.25">
      <c r="F1656" s="1">
        <f t="shared" si="51"/>
        <v>53.25</v>
      </c>
      <c r="G1656" s="1">
        <f t="shared" si="50"/>
        <v>0.11882075416257068</v>
      </c>
    </row>
    <row r="1657" spans="6:7" x14ac:dyDescent="0.25">
      <c r="F1657" s="1">
        <f t="shared" si="51"/>
        <v>53.5</v>
      </c>
      <c r="G1657" s="1">
        <f t="shared" si="50"/>
        <v>0.11980158418061504</v>
      </c>
    </row>
    <row r="1658" spans="6:7" x14ac:dyDescent="0.25">
      <c r="F1658" s="1">
        <f t="shared" si="51"/>
        <v>53.75</v>
      </c>
      <c r="G1658" s="1">
        <f t="shared" si="50"/>
        <v>0.12078473608130436</v>
      </c>
    </row>
    <row r="1659" spans="6:7" x14ac:dyDescent="0.25">
      <c r="F1659" s="1">
        <f t="shared" si="51"/>
        <v>54</v>
      </c>
      <c r="G1659" s="1">
        <f t="shared" si="50"/>
        <v>0.12177018303973704</v>
      </c>
    </row>
    <row r="1660" spans="6:7" x14ac:dyDescent="0.25">
      <c r="F1660" s="1">
        <f t="shared" si="51"/>
        <v>54.25</v>
      </c>
      <c r="G1660" s="1">
        <f t="shared" si="50"/>
        <v>0.12275789820274946</v>
      </c>
    </row>
    <row r="1661" spans="6:7" x14ac:dyDescent="0.25">
      <c r="F1661" s="1">
        <f t="shared" si="51"/>
        <v>54.5</v>
      </c>
      <c r="G1661" s="1">
        <f t="shared" si="50"/>
        <v>0.12374785469009394</v>
      </c>
    </row>
    <row r="1662" spans="6:7" x14ac:dyDescent="0.25">
      <c r="F1662" s="1">
        <f t="shared" si="51"/>
        <v>54.75</v>
      </c>
      <c r="G1662" s="1">
        <f t="shared" si="50"/>
        <v>0.12474002559561818</v>
      </c>
    </row>
    <row r="1663" spans="6:7" x14ac:dyDescent="0.25">
      <c r="F1663" s="1">
        <f t="shared" si="51"/>
        <v>55</v>
      </c>
      <c r="G1663" s="1">
        <f t="shared" si="50"/>
        <v>0.12573438398844414</v>
      </c>
    </row>
    <row r="1664" spans="6:7" x14ac:dyDescent="0.25">
      <c r="F1664" s="1">
        <f t="shared" si="51"/>
        <v>55.25</v>
      </c>
      <c r="G1664" s="1">
        <f t="shared" si="50"/>
        <v>0.12673090291414915</v>
      </c>
    </row>
    <row r="1665" spans="6:7" x14ac:dyDescent="0.25">
      <c r="F1665" s="1">
        <f t="shared" si="51"/>
        <v>55.5</v>
      </c>
      <c r="G1665" s="1">
        <f t="shared" si="50"/>
        <v>0.12772955539594633</v>
      </c>
    </row>
    <row r="1666" spans="6:7" x14ac:dyDescent="0.25">
      <c r="F1666" s="1">
        <f t="shared" si="51"/>
        <v>55.75</v>
      </c>
      <c r="G1666" s="1">
        <f t="shared" si="50"/>
        <v>0.12873031443586602</v>
      </c>
    </row>
    <row r="1667" spans="6:7" x14ac:dyDescent="0.25">
      <c r="F1667" s="1">
        <f t="shared" si="51"/>
        <v>56</v>
      </c>
      <c r="G1667" s="1">
        <f t="shared" ref="G1667:G1730" si="52">0.000001*(Vc+PI()/4*Bore^2*(Stroke/2*(1-COS(F1667*PI()/180))+Stroke/2/_eps_*(1-SQRT(1-_eps_^2*(SIN(F1667*PI()/180)+_off_)^2))))</f>
        <v>0.12973315301593702</v>
      </c>
    </row>
    <row r="1668" spans="6:7" x14ac:dyDescent="0.25">
      <c r="F1668" s="1">
        <f t="shared" si="51"/>
        <v>56.25</v>
      </c>
      <c r="G1668" s="1">
        <f t="shared" si="52"/>
        <v>0.13073804409936865</v>
      </c>
    </row>
    <row r="1669" spans="6:7" x14ac:dyDescent="0.25">
      <c r="F1669" s="1">
        <f t="shared" ref="F1669:F1732" si="53">F1668+0.25</f>
        <v>56.5</v>
      </c>
      <c r="G1669" s="1">
        <f t="shared" si="52"/>
        <v>0.13174496063173288</v>
      </c>
    </row>
    <row r="1670" spans="6:7" x14ac:dyDescent="0.25">
      <c r="F1670" s="1">
        <f t="shared" si="53"/>
        <v>56.75</v>
      </c>
      <c r="G1670" s="1">
        <f t="shared" si="52"/>
        <v>0.1327538755421456</v>
      </c>
    </row>
    <row r="1671" spans="6:7" x14ac:dyDescent="0.25">
      <c r="F1671" s="1">
        <f t="shared" si="53"/>
        <v>57</v>
      </c>
      <c r="G1671" s="1">
        <f t="shared" si="52"/>
        <v>0.13376476174444937</v>
      </c>
    </row>
    <row r="1672" spans="6:7" x14ac:dyDescent="0.25">
      <c r="F1672" s="1">
        <f t="shared" si="53"/>
        <v>57.25</v>
      </c>
      <c r="G1672" s="1">
        <f t="shared" si="52"/>
        <v>0.13477759213839485</v>
      </c>
    </row>
    <row r="1673" spans="6:7" x14ac:dyDescent="0.25">
      <c r="F1673" s="1">
        <f t="shared" si="53"/>
        <v>57.5</v>
      </c>
      <c r="G1673" s="1">
        <f t="shared" si="52"/>
        <v>0.13579233961082282</v>
      </c>
    </row>
    <row r="1674" spans="6:7" x14ac:dyDescent="0.25">
      <c r="F1674" s="1">
        <f t="shared" si="53"/>
        <v>57.75</v>
      </c>
      <c r="G1674" s="1">
        <f t="shared" si="52"/>
        <v>0.13680897703684472</v>
      </c>
    </row>
    <row r="1675" spans="6:7" x14ac:dyDescent="0.25">
      <c r="F1675" s="1">
        <f t="shared" si="53"/>
        <v>58</v>
      </c>
      <c r="G1675" s="1">
        <f t="shared" si="52"/>
        <v>0.13782747728102454</v>
      </c>
    </row>
    <row r="1676" spans="6:7" x14ac:dyDescent="0.25">
      <c r="F1676" s="1">
        <f t="shared" si="53"/>
        <v>58.25</v>
      </c>
      <c r="G1676" s="1">
        <f t="shared" si="52"/>
        <v>0.13884781319855871</v>
      </c>
    </row>
    <row r="1677" spans="6:7" x14ac:dyDescent="0.25">
      <c r="F1677" s="1">
        <f t="shared" si="53"/>
        <v>58.5</v>
      </c>
      <c r="G1677" s="1">
        <f t="shared" si="52"/>
        <v>0.13986995763645624</v>
      </c>
    </row>
    <row r="1678" spans="6:7" x14ac:dyDescent="0.25">
      <c r="F1678" s="1">
        <f t="shared" si="53"/>
        <v>58.75</v>
      </c>
      <c r="G1678" s="1">
        <f t="shared" si="52"/>
        <v>0.14089388343471745</v>
      </c>
    </row>
    <row r="1679" spans="6:7" x14ac:dyDescent="0.25">
      <c r="F1679" s="1">
        <f t="shared" si="53"/>
        <v>59</v>
      </c>
      <c r="G1679" s="1">
        <f t="shared" si="52"/>
        <v>0.14191956342751302</v>
      </c>
    </row>
    <row r="1680" spans="6:7" x14ac:dyDescent="0.25">
      <c r="F1680" s="1">
        <f t="shared" si="53"/>
        <v>59.25</v>
      </c>
      <c r="G1680" s="1">
        <f t="shared" si="52"/>
        <v>0.14294697044436125</v>
      </c>
    </row>
    <row r="1681" spans="6:7" x14ac:dyDescent="0.25">
      <c r="F1681" s="1">
        <f t="shared" si="53"/>
        <v>59.5</v>
      </c>
      <c r="G1681" s="1">
        <f t="shared" si="52"/>
        <v>0.1439760773113043</v>
      </c>
    </row>
    <row r="1682" spans="6:7" x14ac:dyDescent="0.25">
      <c r="F1682" s="1">
        <f t="shared" si="53"/>
        <v>59.75</v>
      </c>
      <c r="G1682" s="1">
        <f t="shared" si="52"/>
        <v>0.1450068568520845</v>
      </c>
    </row>
    <row r="1683" spans="6:7" x14ac:dyDescent="0.25">
      <c r="F1683" s="1">
        <f t="shared" si="53"/>
        <v>60</v>
      </c>
      <c r="G1683" s="1">
        <f t="shared" si="52"/>
        <v>0.14603928188931808</v>
      </c>
    </row>
    <row r="1684" spans="6:7" x14ac:dyDescent="0.25">
      <c r="F1684" s="1">
        <f t="shared" si="53"/>
        <v>60.25</v>
      </c>
      <c r="G1684" s="1">
        <f t="shared" si="52"/>
        <v>0.14707332524566888</v>
      </c>
    </row>
    <row r="1685" spans="6:7" x14ac:dyDescent="0.25">
      <c r="F1685" s="1">
        <f t="shared" si="53"/>
        <v>60.5</v>
      </c>
      <c r="G1685" s="1">
        <f t="shared" si="52"/>
        <v>0.14810895974501945</v>
      </c>
    </row>
    <row r="1686" spans="6:7" x14ac:dyDescent="0.25">
      <c r="F1686" s="1">
        <f t="shared" si="53"/>
        <v>60.75</v>
      </c>
      <c r="G1686" s="1">
        <f t="shared" si="52"/>
        <v>0.14914615821364197</v>
      </c>
    </row>
    <row r="1687" spans="6:7" x14ac:dyDescent="0.25">
      <c r="F1687" s="1">
        <f t="shared" si="53"/>
        <v>61</v>
      </c>
      <c r="G1687" s="1">
        <f t="shared" si="52"/>
        <v>0.15018489348136738</v>
      </c>
    </row>
    <row r="1688" spans="6:7" x14ac:dyDescent="0.25">
      <c r="F1688" s="1">
        <f t="shared" si="53"/>
        <v>61.25</v>
      </c>
      <c r="G1688" s="1">
        <f t="shared" si="52"/>
        <v>0.15122513838275156</v>
      </c>
    </row>
    <row r="1689" spans="6:7" x14ac:dyDescent="0.25">
      <c r="F1689" s="1">
        <f t="shared" si="53"/>
        <v>61.5</v>
      </c>
      <c r="G1689" s="1">
        <f t="shared" si="52"/>
        <v>0.15226686575824208</v>
      </c>
    </row>
    <row r="1690" spans="6:7" x14ac:dyDescent="0.25">
      <c r="F1690" s="1">
        <f t="shared" si="53"/>
        <v>61.75</v>
      </c>
      <c r="G1690" s="1">
        <f t="shared" si="52"/>
        <v>0.15331004845534066</v>
      </c>
    </row>
    <row r="1691" spans="6:7" x14ac:dyDescent="0.25">
      <c r="F1691" s="1">
        <f t="shared" si="53"/>
        <v>62</v>
      </c>
      <c r="G1691" s="1">
        <f t="shared" si="52"/>
        <v>0.15435465932976605</v>
      </c>
    </row>
    <row r="1692" spans="6:7" x14ac:dyDescent="0.25">
      <c r="F1692" s="1">
        <f t="shared" si="53"/>
        <v>62.25</v>
      </c>
      <c r="G1692" s="1">
        <f t="shared" si="52"/>
        <v>0.15540067124661278</v>
      </c>
    </row>
    <row r="1693" spans="6:7" x14ac:dyDescent="0.25">
      <c r="F1693" s="1">
        <f t="shared" si="53"/>
        <v>62.5</v>
      </c>
      <c r="G1693" s="1">
        <f t="shared" si="52"/>
        <v>0.15644805708150952</v>
      </c>
    </row>
    <row r="1694" spans="6:7" x14ac:dyDescent="0.25">
      <c r="F1694" s="1">
        <f t="shared" si="53"/>
        <v>62.75</v>
      </c>
      <c r="G1694" s="1">
        <f t="shared" si="52"/>
        <v>0.15749678972177419</v>
      </c>
    </row>
    <row r="1695" spans="6:7" x14ac:dyDescent="0.25">
      <c r="F1695" s="1">
        <f t="shared" si="53"/>
        <v>63</v>
      </c>
      <c r="G1695" s="1">
        <f t="shared" si="52"/>
        <v>0.15854684206756678</v>
      </c>
    </row>
    <row r="1696" spans="6:7" x14ac:dyDescent="0.25">
      <c r="F1696" s="1">
        <f t="shared" si="53"/>
        <v>63.25</v>
      </c>
      <c r="G1696" s="1">
        <f t="shared" si="52"/>
        <v>0.15959818703304052</v>
      </c>
    </row>
    <row r="1697" spans="6:7" x14ac:dyDescent="0.25">
      <c r="F1697" s="1">
        <f t="shared" si="53"/>
        <v>63.5</v>
      </c>
      <c r="G1697" s="1">
        <f t="shared" si="52"/>
        <v>0.1606507975474899</v>
      </c>
    </row>
    <row r="1698" spans="6:7" x14ac:dyDescent="0.25">
      <c r="F1698" s="1">
        <f t="shared" si="53"/>
        <v>63.75</v>
      </c>
      <c r="G1698" s="1">
        <f t="shared" si="52"/>
        <v>0.161704646556496</v>
      </c>
    </row>
    <row r="1699" spans="6:7" x14ac:dyDescent="0.25">
      <c r="F1699" s="1">
        <f t="shared" si="53"/>
        <v>64</v>
      </c>
      <c r="G1699" s="1">
        <f t="shared" si="52"/>
        <v>0.16275970702306972</v>
      </c>
    </row>
    <row r="1700" spans="6:7" x14ac:dyDescent="0.25">
      <c r="F1700" s="1">
        <f t="shared" si="53"/>
        <v>64.25</v>
      </c>
      <c r="G1700" s="1">
        <f t="shared" si="52"/>
        <v>0.16381595192879173</v>
      </c>
    </row>
    <row r="1701" spans="6:7" x14ac:dyDescent="0.25">
      <c r="F1701" s="1">
        <f t="shared" si="53"/>
        <v>64.5</v>
      </c>
      <c r="G1701" s="1">
        <f t="shared" si="52"/>
        <v>0.16487335427494926</v>
      </c>
    </row>
    <row r="1702" spans="6:7" x14ac:dyDescent="0.25">
      <c r="F1702" s="1">
        <f t="shared" si="53"/>
        <v>64.75</v>
      </c>
      <c r="G1702" s="1">
        <f t="shared" si="52"/>
        <v>0.16593188708367104</v>
      </c>
    </row>
    <row r="1703" spans="6:7" x14ac:dyDescent="0.25">
      <c r="F1703" s="1">
        <f t="shared" si="53"/>
        <v>65</v>
      </c>
      <c r="G1703" s="1">
        <f t="shared" si="52"/>
        <v>0.16699152339905779</v>
      </c>
    </row>
    <row r="1704" spans="6:7" x14ac:dyDescent="0.25">
      <c r="F1704" s="1">
        <f t="shared" si="53"/>
        <v>65.25</v>
      </c>
      <c r="G1704" s="1">
        <f t="shared" si="52"/>
        <v>0.16805223628830987</v>
      </c>
    </row>
    <row r="1705" spans="6:7" x14ac:dyDescent="0.25">
      <c r="F1705" s="1">
        <f t="shared" si="53"/>
        <v>65.5</v>
      </c>
      <c r="G1705" s="1">
        <f t="shared" si="52"/>
        <v>0.1691139988428528</v>
      </c>
    </row>
    <row r="1706" spans="6:7" x14ac:dyDescent="0.25">
      <c r="F1706" s="1">
        <f t="shared" si="53"/>
        <v>65.75</v>
      </c>
      <c r="G1706" s="1">
        <f t="shared" si="52"/>
        <v>0.17017678417945728</v>
      </c>
    </row>
    <row r="1707" spans="6:7" x14ac:dyDescent="0.25">
      <c r="F1707" s="1">
        <f t="shared" si="53"/>
        <v>66</v>
      </c>
      <c r="G1707" s="1">
        <f t="shared" si="52"/>
        <v>0.17124056544135777</v>
      </c>
    </row>
    <row r="1708" spans="6:7" x14ac:dyDescent="0.25">
      <c r="F1708" s="1">
        <f t="shared" si="53"/>
        <v>66.25</v>
      </c>
      <c r="G1708" s="1">
        <f t="shared" si="52"/>
        <v>0.1723053157993665</v>
      </c>
    </row>
    <row r="1709" spans="6:7" x14ac:dyDescent="0.25">
      <c r="F1709" s="1">
        <f t="shared" si="53"/>
        <v>66.5</v>
      </c>
      <c r="G1709" s="1">
        <f t="shared" si="52"/>
        <v>0.17337100845298326</v>
      </c>
    </row>
    <row r="1710" spans="6:7" x14ac:dyDescent="0.25">
      <c r="F1710" s="1">
        <f t="shared" si="53"/>
        <v>66.75</v>
      </c>
      <c r="G1710" s="1">
        <f t="shared" si="52"/>
        <v>0.17443761663150259</v>
      </c>
    </row>
    <row r="1711" spans="6:7" x14ac:dyDescent="0.25">
      <c r="F1711" s="1">
        <f t="shared" si="53"/>
        <v>67</v>
      </c>
      <c r="G1711" s="1">
        <f t="shared" si="52"/>
        <v>0.17550511359511628</v>
      </c>
    </row>
    <row r="1712" spans="6:7" x14ac:dyDescent="0.25">
      <c r="F1712" s="1">
        <f t="shared" si="53"/>
        <v>67.25</v>
      </c>
      <c r="G1712" s="1">
        <f t="shared" si="52"/>
        <v>0.17657347263601261</v>
      </c>
    </row>
    <row r="1713" spans="6:7" x14ac:dyDescent="0.25">
      <c r="F1713" s="1">
        <f t="shared" si="53"/>
        <v>67.5</v>
      </c>
      <c r="G1713" s="1">
        <f t="shared" si="52"/>
        <v>0.17764266707946985</v>
      </c>
    </row>
    <row r="1714" spans="6:7" x14ac:dyDescent="0.25">
      <c r="F1714" s="1">
        <f t="shared" si="53"/>
        <v>67.75</v>
      </c>
      <c r="G1714" s="1">
        <f t="shared" si="52"/>
        <v>0.17871267028494822</v>
      </c>
    </row>
    <row r="1715" spans="6:7" x14ac:dyDescent="0.25">
      <c r="F1715" s="1">
        <f t="shared" si="53"/>
        <v>68</v>
      </c>
      <c r="G1715" s="1">
        <f t="shared" si="52"/>
        <v>0.17978345564717521</v>
      </c>
    </row>
    <row r="1716" spans="6:7" x14ac:dyDescent="0.25">
      <c r="F1716" s="1">
        <f t="shared" si="53"/>
        <v>68.25</v>
      </c>
      <c r="G1716" s="1">
        <f t="shared" si="52"/>
        <v>0.18085499659722742</v>
      </c>
    </row>
    <row r="1717" spans="6:7" x14ac:dyDescent="0.25">
      <c r="F1717" s="1">
        <f t="shared" si="53"/>
        <v>68.5</v>
      </c>
      <c r="G1717" s="1">
        <f t="shared" si="52"/>
        <v>0.18192726660360856</v>
      </c>
    </row>
    <row r="1718" spans="6:7" x14ac:dyDescent="0.25">
      <c r="F1718" s="1">
        <f t="shared" si="53"/>
        <v>68.75</v>
      </c>
      <c r="G1718" s="1">
        <f t="shared" si="52"/>
        <v>0.18300023917332137</v>
      </c>
    </row>
    <row r="1719" spans="6:7" x14ac:dyDescent="0.25">
      <c r="F1719" s="1">
        <f t="shared" si="53"/>
        <v>69</v>
      </c>
      <c r="G1719" s="1">
        <f t="shared" si="52"/>
        <v>0.18407388785293666</v>
      </c>
    </row>
    <row r="1720" spans="6:7" x14ac:dyDescent="0.25">
      <c r="F1720" s="1">
        <f t="shared" si="53"/>
        <v>69.25</v>
      </c>
      <c r="G1720" s="1">
        <f t="shared" si="52"/>
        <v>0.18514818622965629</v>
      </c>
    </row>
    <row r="1721" spans="6:7" x14ac:dyDescent="0.25">
      <c r="F1721" s="1">
        <f t="shared" si="53"/>
        <v>69.5</v>
      </c>
      <c r="G1721" s="1">
        <f t="shared" si="52"/>
        <v>0.18622310793237126</v>
      </c>
    </row>
    <row r="1722" spans="6:7" x14ac:dyDescent="0.25">
      <c r="F1722" s="1">
        <f t="shared" si="53"/>
        <v>69.75</v>
      </c>
      <c r="G1722" s="1">
        <f t="shared" si="52"/>
        <v>0.18729862663271632</v>
      </c>
    </row>
    <row r="1723" spans="6:7" x14ac:dyDescent="0.25">
      <c r="F1723" s="1">
        <f t="shared" si="53"/>
        <v>70</v>
      </c>
      <c r="G1723" s="1">
        <f t="shared" si="52"/>
        <v>0.18837471604611766</v>
      </c>
    </row>
    <row r="1724" spans="6:7" x14ac:dyDescent="0.25">
      <c r="F1724" s="1">
        <f t="shared" si="53"/>
        <v>70.25</v>
      </c>
      <c r="G1724" s="1">
        <f t="shared" si="52"/>
        <v>0.1894513499328366</v>
      </c>
    </row>
    <row r="1725" spans="6:7" x14ac:dyDescent="0.25">
      <c r="F1725" s="1">
        <f t="shared" si="53"/>
        <v>70.5</v>
      </c>
      <c r="G1725" s="1">
        <f t="shared" si="52"/>
        <v>0.19052850209900757</v>
      </c>
    </row>
    <row r="1726" spans="6:7" x14ac:dyDescent="0.25">
      <c r="F1726" s="1">
        <f t="shared" si="53"/>
        <v>70.75</v>
      </c>
      <c r="G1726" s="1">
        <f t="shared" si="52"/>
        <v>0.1916061463976716</v>
      </c>
    </row>
    <row r="1727" spans="6:7" x14ac:dyDescent="0.25">
      <c r="F1727" s="1">
        <f t="shared" si="53"/>
        <v>71</v>
      </c>
      <c r="G1727" s="1">
        <f t="shared" si="52"/>
        <v>0.19268425672980263</v>
      </c>
    </row>
    <row r="1728" spans="6:7" x14ac:dyDescent="0.25">
      <c r="F1728" s="1">
        <f t="shared" si="53"/>
        <v>71.25</v>
      </c>
      <c r="G1728" s="1">
        <f t="shared" si="52"/>
        <v>0.19376280704533069</v>
      </c>
    </row>
    <row r="1729" spans="6:7" x14ac:dyDescent="0.25">
      <c r="F1729" s="1">
        <f t="shared" si="53"/>
        <v>71.5</v>
      </c>
      <c r="G1729" s="1">
        <f t="shared" si="52"/>
        <v>0.19484177134415676</v>
      </c>
    </row>
    <row r="1730" spans="6:7" x14ac:dyDescent="0.25">
      <c r="F1730" s="1">
        <f t="shared" si="53"/>
        <v>71.75</v>
      </c>
      <c r="G1730" s="1">
        <f t="shared" si="52"/>
        <v>0.19592112367716485</v>
      </c>
    </row>
    <row r="1731" spans="6:7" x14ac:dyDescent="0.25">
      <c r="F1731" s="1">
        <f t="shared" si="53"/>
        <v>72</v>
      </c>
      <c r="G1731" s="1">
        <f t="shared" ref="G1731:G1794" si="54">0.000001*(Vc+PI()/4*Bore^2*(Stroke/2*(1-COS(F1731*PI()/180))+Stroke/2/_eps_*(1-SQRT(1-_eps_^2*(SIN(F1731*PI()/180)+_off_)^2))))</f>
        <v>0.19700083814722574</v>
      </c>
    </row>
    <row r="1732" spans="6:7" x14ac:dyDescent="0.25">
      <c r="F1732" s="1">
        <f t="shared" si="53"/>
        <v>72.25</v>
      </c>
      <c r="G1732" s="1">
        <f t="shared" si="54"/>
        <v>0.19808088891019643</v>
      </c>
    </row>
    <row r="1733" spans="6:7" x14ac:dyDescent="0.25">
      <c r="F1733" s="1">
        <f t="shared" ref="F1733:F1796" si="55">F1732+0.25</f>
        <v>72.5</v>
      </c>
      <c r="G1733" s="1">
        <f t="shared" si="54"/>
        <v>0.19916125017591255</v>
      </c>
    </row>
    <row r="1734" spans="6:7" x14ac:dyDescent="0.25">
      <c r="F1734" s="1">
        <f t="shared" si="55"/>
        <v>72.75</v>
      </c>
      <c r="G1734" s="1">
        <f t="shared" si="54"/>
        <v>0.20024189620917596</v>
      </c>
    </row>
    <row r="1735" spans="6:7" x14ac:dyDescent="0.25">
      <c r="F1735" s="1">
        <f t="shared" si="55"/>
        <v>73</v>
      </c>
      <c r="G1735" s="1">
        <f t="shared" si="54"/>
        <v>0.20132280133073516</v>
      </c>
    </row>
    <row r="1736" spans="6:7" x14ac:dyDescent="0.25">
      <c r="F1736" s="1">
        <f t="shared" si="55"/>
        <v>73.25</v>
      </c>
      <c r="G1736" s="1">
        <f t="shared" si="54"/>
        <v>0.20240393991825928</v>
      </c>
    </row>
    <row r="1737" spans="6:7" x14ac:dyDescent="0.25">
      <c r="F1737" s="1">
        <f t="shared" si="55"/>
        <v>73.5</v>
      </c>
      <c r="G1737" s="1">
        <f t="shared" si="54"/>
        <v>0.20348528640730737</v>
      </c>
    </row>
    <row r="1738" spans="6:7" x14ac:dyDescent="0.25">
      <c r="F1738" s="1">
        <f t="shared" si="55"/>
        <v>73.75</v>
      </c>
      <c r="G1738" s="1">
        <f t="shared" si="54"/>
        <v>0.20456681529228871</v>
      </c>
    </row>
    <row r="1739" spans="6:7" x14ac:dyDescent="0.25">
      <c r="F1739" s="1">
        <f t="shared" si="55"/>
        <v>74</v>
      </c>
      <c r="G1739" s="1">
        <f t="shared" si="54"/>
        <v>0.20564850112741975</v>
      </c>
    </row>
    <row r="1740" spans="6:7" x14ac:dyDescent="0.25">
      <c r="F1740" s="1">
        <f t="shared" si="55"/>
        <v>74.25</v>
      </c>
      <c r="G1740" s="1">
        <f t="shared" si="54"/>
        <v>0.20673031852767118</v>
      </c>
    </row>
    <row r="1741" spans="6:7" x14ac:dyDescent="0.25">
      <c r="F1741" s="1">
        <f t="shared" si="55"/>
        <v>74.5</v>
      </c>
      <c r="G1741" s="1">
        <f t="shared" si="54"/>
        <v>0.2078122421697107</v>
      </c>
    </row>
    <row r="1742" spans="6:7" x14ac:dyDescent="0.25">
      <c r="F1742" s="1">
        <f t="shared" si="55"/>
        <v>74.75</v>
      </c>
      <c r="G1742" s="1">
        <f t="shared" si="54"/>
        <v>0.20889424679283844</v>
      </c>
    </row>
    <row r="1743" spans="6:7" x14ac:dyDescent="0.25">
      <c r="F1743" s="1">
        <f t="shared" si="55"/>
        <v>75</v>
      </c>
      <c r="G1743" s="1">
        <f t="shared" si="54"/>
        <v>0.20997630719991472</v>
      </c>
    </row>
    <row r="1744" spans="6:7" x14ac:dyDescent="0.25">
      <c r="F1744" s="1">
        <f t="shared" si="55"/>
        <v>75.25</v>
      </c>
      <c r="G1744" s="1">
        <f t="shared" si="54"/>
        <v>0.21105839825828202</v>
      </c>
    </row>
    <row r="1745" spans="6:7" x14ac:dyDescent="0.25">
      <c r="F1745" s="1">
        <f t="shared" si="55"/>
        <v>75.5</v>
      </c>
      <c r="G1745" s="1">
        <f t="shared" si="54"/>
        <v>0.21214049490067899</v>
      </c>
    </row>
    <row r="1746" spans="6:7" x14ac:dyDescent="0.25">
      <c r="F1746" s="1">
        <f t="shared" si="55"/>
        <v>75.75</v>
      </c>
      <c r="G1746" s="1">
        <f t="shared" si="54"/>
        <v>0.21322257212614837</v>
      </c>
    </row>
    <row r="1747" spans="6:7" x14ac:dyDescent="0.25">
      <c r="F1747" s="1">
        <f t="shared" si="55"/>
        <v>76</v>
      </c>
      <c r="G1747" s="1">
        <f t="shared" si="54"/>
        <v>0.21430460500093673</v>
      </c>
    </row>
    <row r="1748" spans="6:7" x14ac:dyDescent="0.25">
      <c r="F1748" s="1">
        <f t="shared" si="55"/>
        <v>76.25</v>
      </c>
      <c r="G1748" s="1">
        <f t="shared" si="54"/>
        <v>0.21538656865938749</v>
      </c>
    </row>
    <row r="1749" spans="6:7" x14ac:dyDescent="0.25">
      <c r="F1749" s="1">
        <f t="shared" si="55"/>
        <v>76.5</v>
      </c>
      <c r="G1749" s="1">
        <f t="shared" si="54"/>
        <v>0.21646843830482645</v>
      </c>
    </row>
    <row r="1750" spans="6:7" x14ac:dyDescent="0.25">
      <c r="F1750" s="1">
        <f t="shared" si="55"/>
        <v>76.75</v>
      </c>
      <c r="G1750" s="1">
        <f t="shared" si="54"/>
        <v>0.2175501892104405</v>
      </c>
    </row>
    <row r="1751" spans="6:7" x14ac:dyDescent="0.25">
      <c r="F1751" s="1">
        <f t="shared" si="55"/>
        <v>77</v>
      </c>
      <c r="G1751" s="1">
        <f t="shared" si="54"/>
        <v>0.21863179672014774</v>
      </c>
    </row>
    <row r="1752" spans="6:7" x14ac:dyDescent="0.25">
      <c r="F1752" s="1">
        <f t="shared" si="55"/>
        <v>77.25</v>
      </c>
      <c r="G1752" s="1">
        <f t="shared" si="54"/>
        <v>0.21971323624946057</v>
      </c>
    </row>
    <row r="1753" spans="6:7" x14ac:dyDescent="0.25">
      <c r="F1753" s="1">
        <f t="shared" si="55"/>
        <v>77.5</v>
      </c>
      <c r="G1753" s="1">
        <f t="shared" si="54"/>
        <v>0.22079448328634199</v>
      </c>
    </row>
    <row r="1754" spans="6:7" x14ac:dyDescent="0.25">
      <c r="F1754" s="1">
        <f t="shared" si="55"/>
        <v>77.75</v>
      </c>
      <c r="G1754" s="1">
        <f t="shared" si="54"/>
        <v>0.22187551339205261</v>
      </c>
    </row>
    <row r="1755" spans="6:7" x14ac:dyDescent="0.25">
      <c r="F1755" s="1">
        <f t="shared" si="55"/>
        <v>78</v>
      </c>
      <c r="G1755" s="1">
        <f t="shared" si="54"/>
        <v>0.22295630220199109</v>
      </c>
    </row>
    <row r="1756" spans="6:7" x14ac:dyDescent="0.25">
      <c r="F1756" s="1">
        <f t="shared" si="55"/>
        <v>78.25</v>
      </c>
      <c r="G1756" s="1">
        <f t="shared" si="54"/>
        <v>0.22403682542652592</v>
      </c>
    </row>
    <row r="1757" spans="6:7" x14ac:dyDescent="0.25">
      <c r="F1757" s="1">
        <f t="shared" si="55"/>
        <v>78.5</v>
      </c>
      <c r="G1757" s="1">
        <f t="shared" si="54"/>
        <v>0.22511705885182026</v>
      </c>
    </row>
    <row r="1758" spans="6:7" x14ac:dyDescent="0.25">
      <c r="F1758" s="1">
        <f t="shared" si="55"/>
        <v>78.75</v>
      </c>
      <c r="G1758" s="1">
        <f t="shared" si="54"/>
        <v>0.22619697834064778</v>
      </c>
    </row>
    <row r="1759" spans="6:7" x14ac:dyDescent="0.25">
      <c r="F1759" s="1">
        <f t="shared" si="55"/>
        <v>79</v>
      </c>
      <c r="G1759" s="1">
        <f t="shared" si="54"/>
        <v>0.22727655983320061</v>
      </c>
    </row>
    <row r="1760" spans="6:7" x14ac:dyDescent="0.25">
      <c r="F1760" s="1">
        <f t="shared" si="55"/>
        <v>79.25</v>
      </c>
      <c r="G1760" s="1">
        <f t="shared" si="54"/>
        <v>0.22835577934789003</v>
      </c>
    </row>
    <row r="1761" spans="6:7" x14ac:dyDescent="0.25">
      <c r="F1761" s="1">
        <f t="shared" si="55"/>
        <v>79.5</v>
      </c>
      <c r="G1761" s="1">
        <f t="shared" si="54"/>
        <v>0.22943461298213727</v>
      </c>
    </row>
    <row r="1762" spans="6:7" x14ac:dyDescent="0.25">
      <c r="F1762" s="1">
        <f t="shared" si="55"/>
        <v>79.75</v>
      </c>
      <c r="G1762" s="1">
        <f t="shared" si="54"/>
        <v>0.23051303691315839</v>
      </c>
    </row>
    <row r="1763" spans="6:7" x14ac:dyDescent="0.25">
      <c r="F1763" s="1">
        <f t="shared" si="55"/>
        <v>80</v>
      </c>
      <c r="G1763" s="1">
        <f t="shared" si="54"/>
        <v>0.23159102739873844</v>
      </c>
    </row>
    <row r="1764" spans="6:7" x14ac:dyDescent="0.25">
      <c r="F1764" s="1">
        <f t="shared" si="55"/>
        <v>80.25</v>
      </c>
      <c r="G1764" s="1">
        <f t="shared" si="54"/>
        <v>0.23266856077799869</v>
      </c>
    </row>
    <row r="1765" spans="6:7" x14ac:dyDescent="0.25">
      <c r="F1765" s="1">
        <f t="shared" si="55"/>
        <v>80.5</v>
      </c>
      <c r="G1765" s="1">
        <f t="shared" si="54"/>
        <v>0.23374561347215486</v>
      </c>
    </row>
    <row r="1766" spans="6:7" x14ac:dyDescent="0.25">
      <c r="F1766" s="1">
        <f t="shared" si="55"/>
        <v>80.75</v>
      </c>
      <c r="G1766" s="1">
        <f t="shared" si="54"/>
        <v>0.23482216198526712</v>
      </c>
    </row>
    <row r="1767" spans="6:7" x14ac:dyDescent="0.25">
      <c r="F1767" s="1">
        <f t="shared" si="55"/>
        <v>81</v>
      </c>
      <c r="G1767" s="1">
        <f t="shared" si="54"/>
        <v>0.23589818290498121</v>
      </c>
    </row>
    <row r="1768" spans="6:7" x14ac:dyDescent="0.25">
      <c r="F1768" s="1">
        <f t="shared" si="55"/>
        <v>81.25</v>
      </c>
      <c r="G1768" s="1">
        <f t="shared" si="54"/>
        <v>0.23697365290326075</v>
      </c>
    </row>
    <row r="1769" spans="6:7" x14ac:dyDescent="0.25">
      <c r="F1769" s="1">
        <f t="shared" si="55"/>
        <v>81.5</v>
      </c>
      <c r="G1769" s="1">
        <f t="shared" si="54"/>
        <v>0.23804854873711184</v>
      </c>
    </row>
    <row r="1770" spans="6:7" x14ac:dyDescent="0.25">
      <c r="F1770" s="1">
        <f t="shared" si="55"/>
        <v>81.75</v>
      </c>
      <c r="G1770" s="1">
        <f t="shared" si="54"/>
        <v>0.23912284724929744</v>
      </c>
    </row>
    <row r="1771" spans="6:7" x14ac:dyDescent="0.25">
      <c r="F1771" s="1">
        <f t="shared" si="55"/>
        <v>82</v>
      </c>
      <c r="G1771" s="1">
        <f t="shared" si="54"/>
        <v>0.24019652536904409</v>
      </c>
    </row>
    <row r="1772" spans="6:7" x14ac:dyDescent="0.25">
      <c r="F1772" s="1">
        <f t="shared" si="55"/>
        <v>82.25</v>
      </c>
      <c r="G1772" s="1">
        <f t="shared" si="54"/>
        <v>0.24126956011273915</v>
      </c>
    </row>
    <row r="1773" spans="6:7" x14ac:dyDescent="0.25">
      <c r="F1773" s="1">
        <f t="shared" si="55"/>
        <v>82.5</v>
      </c>
      <c r="G1773" s="1">
        <f t="shared" si="54"/>
        <v>0.24234192858461959</v>
      </c>
    </row>
    <row r="1774" spans="6:7" x14ac:dyDescent="0.25">
      <c r="F1774" s="1">
        <f t="shared" si="55"/>
        <v>82.75</v>
      </c>
      <c r="G1774" s="1">
        <f t="shared" si="54"/>
        <v>0.24341360797745107</v>
      </c>
    </row>
    <row r="1775" spans="6:7" x14ac:dyDescent="0.25">
      <c r="F1775" s="1">
        <f t="shared" si="55"/>
        <v>83</v>
      </c>
      <c r="G1775" s="1">
        <f t="shared" si="54"/>
        <v>0.24448457557319891</v>
      </c>
    </row>
    <row r="1776" spans="6:7" x14ac:dyDescent="0.25">
      <c r="F1776" s="1">
        <f t="shared" si="55"/>
        <v>83.25</v>
      </c>
      <c r="G1776" s="1">
        <f t="shared" si="54"/>
        <v>0.24555480874368901</v>
      </c>
    </row>
    <row r="1777" spans="6:7" x14ac:dyDescent="0.25">
      <c r="F1777" s="1">
        <f t="shared" si="55"/>
        <v>83.5</v>
      </c>
      <c r="G1777" s="1">
        <f t="shared" si="54"/>
        <v>0.24662428495126087</v>
      </c>
    </row>
    <row r="1778" spans="6:7" x14ac:dyDescent="0.25">
      <c r="F1778" s="1">
        <f t="shared" si="55"/>
        <v>83.75</v>
      </c>
      <c r="G1778" s="1">
        <f t="shared" si="54"/>
        <v>0.24769298174940968</v>
      </c>
    </row>
    <row r="1779" spans="6:7" x14ac:dyDescent="0.25">
      <c r="F1779" s="1">
        <f t="shared" si="55"/>
        <v>84</v>
      </c>
      <c r="G1779" s="1">
        <f t="shared" si="54"/>
        <v>0.24876087678342129</v>
      </c>
    </row>
    <row r="1780" spans="6:7" x14ac:dyDescent="0.25">
      <c r="F1780" s="1">
        <f t="shared" si="55"/>
        <v>84.25</v>
      </c>
      <c r="G1780" s="1">
        <f t="shared" si="54"/>
        <v>0.24982794779099587</v>
      </c>
    </row>
    <row r="1781" spans="6:7" x14ac:dyDescent="0.25">
      <c r="F1781" s="1">
        <f t="shared" si="55"/>
        <v>84.5</v>
      </c>
      <c r="G1781" s="1">
        <f t="shared" si="54"/>
        <v>0.25089417260286395</v>
      </c>
    </row>
    <row r="1782" spans="6:7" x14ac:dyDescent="0.25">
      <c r="F1782" s="1">
        <f t="shared" si="55"/>
        <v>84.75</v>
      </c>
      <c r="G1782" s="1">
        <f t="shared" si="54"/>
        <v>0.2519595291433922</v>
      </c>
    </row>
    <row r="1783" spans="6:7" x14ac:dyDescent="0.25">
      <c r="F1783" s="1">
        <f t="shared" si="55"/>
        <v>85</v>
      </c>
      <c r="G1783" s="1">
        <f t="shared" si="54"/>
        <v>0.25302399543117982</v>
      </c>
    </row>
    <row r="1784" spans="6:7" x14ac:dyDescent="0.25">
      <c r="F1784" s="1">
        <f t="shared" si="55"/>
        <v>85.25</v>
      </c>
      <c r="G1784" s="1">
        <f t="shared" si="54"/>
        <v>0.25408754957964552</v>
      </c>
    </row>
    <row r="1785" spans="6:7" x14ac:dyDescent="0.25">
      <c r="F1785" s="1">
        <f t="shared" si="55"/>
        <v>85.5</v>
      </c>
      <c r="G1785" s="1">
        <f t="shared" si="54"/>
        <v>0.2551501697976058</v>
      </c>
    </row>
    <row r="1786" spans="6:7" x14ac:dyDescent="0.25">
      <c r="F1786" s="1">
        <f t="shared" si="55"/>
        <v>85.75</v>
      </c>
      <c r="G1786" s="1">
        <f t="shared" si="54"/>
        <v>0.25621183438984269</v>
      </c>
    </row>
    <row r="1787" spans="6:7" x14ac:dyDescent="0.25">
      <c r="F1787" s="1">
        <f t="shared" si="55"/>
        <v>86</v>
      </c>
      <c r="G1787" s="1">
        <f t="shared" si="54"/>
        <v>0.25727252175766246</v>
      </c>
    </row>
    <row r="1788" spans="6:7" x14ac:dyDescent="0.25">
      <c r="F1788" s="1">
        <f t="shared" si="55"/>
        <v>86.25</v>
      </c>
      <c r="G1788" s="1">
        <f t="shared" si="54"/>
        <v>0.25833221039944437</v>
      </c>
    </row>
    <row r="1789" spans="6:7" x14ac:dyDescent="0.25">
      <c r="F1789" s="1">
        <f t="shared" si="55"/>
        <v>86.5</v>
      </c>
      <c r="G1789" s="1">
        <f t="shared" si="54"/>
        <v>0.25939087891118096</v>
      </c>
    </row>
    <row r="1790" spans="6:7" x14ac:dyDescent="0.25">
      <c r="F1790" s="1">
        <f t="shared" si="55"/>
        <v>86.75</v>
      </c>
      <c r="G1790" s="1">
        <f t="shared" si="54"/>
        <v>0.26044850598700681</v>
      </c>
    </row>
    <row r="1791" spans="6:7" x14ac:dyDescent="0.25">
      <c r="F1791" s="1">
        <f t="shared" si="55"/>
        <v>87</v>
      </c>
      <c r="G1791" s="1">
        <f t="shared" si="54"/>
        <v>0.26150507041971949</v>
      </c>
    </row>
    <row r="1792" spans="6:7" x14ac:dyDescent="0.25">
      <c r="F1792" s="1">
        <f t="shared" si="55"/>
        <v>87.25</v>
      </c>
      <c r="G1792" s="1">
        <f t="shared" si="54"/>
        <v>0.26256055110128962</v>
      </c>
    </row>
    <row r="1793" spans="6:7" x14ac:dyDescent="0.25">
      <c r="F1793" s="1">
        <f t="shared" si="55"/>
        <v>87.5</v>
      </c>
      <c r="G1793" s="1">
        <f t="shared" si="54"/>
        <v>0.26361492702336142</v>
      </c>
    </row>
    <row r="1794" spans="6:7" x14ac:dyDescent="0.25">
      <c r="F1794" s="1">
        <f t="shared" si="55"/>
        <v>87.75</v>
      </c>
      <c r="G1794" s="1">
        <f t="shared" si="54"/>
        <v>0.2646681772777445</v>
      </c>
    </row>
    <row r="1795" spans="6:7" x14ac:dyDescent="0.25">
      <c r="F1795" s="1">
        <f t="shared" si="55"/>
        <v>88</v>
      </c>
      <c r="G1795" s="1">
        <f t="shared" ref="G1795:G1858" si="56">0.000001*(Vc+PI()/4*Bore^2*(Stroke/2*(1-COS(F1795*PI()/180))+Stroke/2/_eps_*(1-SQRT(1-_eps_^2*(SIN(F1795*PI()/180)+_off_)^2))))</f>
        <v>0.26572028105689388</v>
      </c>
    </row>
    <row r="1796" spans="6:7" x14ac:dyDescent="0.25">
      <c r="F1796" s="1">
        <f t="shared" si="55"/>
        <v>88.25</v>
      </c>
      <c r="G1796" s="1">
        <f t="shared" si="56"/>
        <v>0.26677121765438216</v>
      </c>
    </row>
    <row r="1797" spans="6:7" x14ac:dyDescent="0.25">
      <c r="F1797" s="1">
        <f t="shared" ref="F1797:F1860" si="57">F1796+0.25</f>
        <v>88.5</v>
      </c>
      <c r="G1797" s="1">
        <f t="shared" si="56"/>
        <v>0.26782096646536119</v>
      </c>
    </row>
    <row r="1798" spans="6:7" x14ac:dyDescent="0.25">
      <c r="F1798" s="1">
        <f t="shared" si="57"/>
        <v>88.75</v>
      </c>
      <c r="G1798" s="1">
        <f t="shared" si="56"/>
        <v>0.2688695069870134</v>
      </c>
    </row>
    <row r="1799" spans="6:7" x14ac:dyDescent="0.25">
      <c r="F1799" s="1">
        <f t="shared" si="57"/>
        <v>89</v>
      </c>
      <c r="G1799" s="1">
        <f t="shared" si="56"/>
        <v>0.26991681881899399</v>
      </c>
    </row>
    <row r="1800" spans="6:7" x14ac:dyDescent="0.25">
      <c r="F1800" s="1">
        <f t="shared" si="57"/>
        <v>89.25</v>
      </c>
      <c r="G1800" s="1">
        <f t="shared" si="56"/>
        <v>0.27096288166386273</v>
      </c>
    </row>
    <row r="1801" spans="6:7" x14ac:dyDescent="0.25">
      <c r="F1801" s="1">
        <f t="shared" si="57"/>
        <v>89.5</v>
      </c>
      <c r="G1801" s="1">
        <f t="shared" si="56"/>
        <v>0.27200767532750647</v>
      </c>
    </row>
    <row r="1802" spans="6:7" x14ac:dyDescent="0.25">
      <c r="F1802" s="1">
        <f t="shared" si="57"/>
        <v>89.75</v>
      </c>
      <c r="G1802" s="1">
        <f t="shared" si="56"/>
        <v>0.27305117971955106</v>
      </c>
    </row>
    <row r="1803" spans="6:7" x14ac:dyDescent="0.25">
      <c r="F1803" s="1">
        <f t="shared" si="57"/>
        <v>90</v>
      </c>
      <c r="G1803" s="1">
        <f t="shared" si="56"/>
        <v>0.27409337485376373</v>
      </c>
    </row>
    <row r="1804" spans="6:7" x14ac:dyDescent="0.25">
      <c r="F1804" s="1">
        <f t="shared" si="57"/>
        <v>90.25</v>
      </c>
      <c r="G1804" s="1">
        <f t="shared" si="56"/>
        <v>0.27513424084844579</v>
      </c>
    </row>
    <row r="1805" spans="6:7" x14ac:dyDescent="0.25">
      <c r="F1805" s="1">
        <f t="shared" si="57"/>
        <v>90.5</v>
      </c>
      <c r="G1805" s="1">
        <f t="shared" si="56"/>
        <v>0.27617375792681476</v>
      </c>
    </row>
    <row r="1806" spans="6:7" x14ac:dyDescent="0.25">
      <c r="F1806" s="1">
        <f t="shared" si="57"/>
        <v>90.75</v>
      </c>
      <c r="G1806" s="1">
        <f t="shared" si="56"/>
        <v>0.27721190641737714</v>
      </c>
    </row>
    <row r="1807" spans="6:7" x14ac:dyDescent="0.25">
      <c r="F1807" s="1">
        <f t="shared" si="57"/>
        <v>91</v>
      </c>
      <c r="G1807" s="1">
        <f t="shared" si="56"/>
        <v>0.27824866675429094</v>
      </c>
    </row>
    <row r="1808" spans="6:7" x14ac:dyDescent="0.25">
      <c r="F1808" s="1">
        <f t="shared" si="57"/>
        <v>91.25</v>
      </c>
      <c r="G1808" s="1">
        <f t="shared" si="56"/>
        <v>0.27928401947771847</v>
      </c>
    </row>
    <row r="1809" spans="6:7" x14ac:dyDescent="0.25">
      <c r="F1809" s="1">
        <f t="shared" si="57"/>
        <v>91.5</v>
      </c>
      <c r="G1809" s="1">
        <f t="shared" si="56"/>
        <v>0.28031794523416864</v>
      </c>
    </row>
    <row r="1810" spans="6:7" x14ac:dyDescent="0.25">
      <c r="F1810" s="1">
        <f t="shared" si="57"/>
        <v>91.75</v>
      </c>
      <c r="G1810" s="1">
        <f t="shared" si="56"/>
        <v>0.2813504247768302</v>
      </c>
    </row>
    <row r="1811" spans="6:7" x14ac:dyDescent="0.25">
      <c r="F1811" s="1">
        <f t="shared" si="57"/>
        <v>92</v>
      </c>
      <c r="G1811" s="1">
        <f t="shared" si="56"/>
        <v>0.28238143896589435</v>
      </c>
    </row>
    <row r="1812" spans="6:7" x14ac:dyDescent="0.25">
      <c r="F1812" s="1">
        <f t="shared" si="57"/>
        <v>92.25</v>
      </c>
      <c r="G1812" s="1">
        <f t="shared" si="56"/>
        <v>0.28341096876886751</v>
      </c>
    </row>
    <row r="1813" spans="6:7" x14ac:dyDescent="0.25">
      <c r="F1813" s="1">
        <f t="shared" si="57"/>
        <v>92.5</v>
      </c>
      <c r="G1813" s="1">
        <f t="shared" si="56"/>
        <v>0.28443899526087413</v>
      </c>
    </row>
    <row r="1814" spans="6:7" x14ac:dyDescent="0.25">
      <c r="F1814" s="1">
        <f t="shared" si="57"/>
        <v>92.75</v>
      </c>
      <c r="G1814" s="1">
        <f t="shared" si="56"/>
        <v>0.28546549962494988</v>
      </c>
    </row>
    <row r="1815" spans="6:7" x14ac:dyDescent="0.25">
      <c r="F1815" s="1">
        <f t="shared" si="57"/>
        <v>93</v>
      </c>
      <c r="G1815" s="1">
        <f t="shared" si="56"/>
        <v>0.28649046315232418</v>
      </c>
    </row>
    <row r="1816" spans="6:7" x14ac:dyDescent="0.25">
      <c r="F1816" s="1">
        <f t="shared" si="57"/>
        <v>93.25</v>
      </c>
      <c r="G1816" s="1">
        <f t="shared" si="56"/>
        <v>0.28751386724269407</v>
      </c>
    </row>
    <row r="1817" spans="6:7" x14ac:dyDescent="0.25">
      <c r="F1817" s="1">
        <f t="shared" si="57"/>
        <v>93.5</v>
      </c>
      <c r="G1817" s="1">
        <f t="shared" si="56"/>
        <v>0.28853569340448637</v>
      </c>
    </row>
    <row r="1818" spans="6:7" x14ac:dyDescent="0.25">
      <c r="F1818" s="1">
        <f t="shared" si="57"/>
        <v>93.75</v>
      </c>
      <c r="G1818" s="1">
        <f t="shared" si="56"/>
        <v>0.28955592325511126</v>
      </c>
    </row>
    <row r="1819" spans="6:7" x14ac:dyDescent="0.25">
      <c r="F1819" s="1">
        <f t="shared" si="57"/>
        <v>94</v>
      </c>
      <c r="G1819" s="1">
        <f t="shared" si="56"/>
        <v>0.29057453852120613</v>
      </c>
    </row>
    <row r="1820" spans="6:7" x14ac:dyDescent="0.25">
      <c r="F1820" s="1">
        <f t="shared" si="57"/>
        <v>94.25</v>
      </c>
      <c r="G1820" s="1">
        <f t="shared" si="56"/>
        <v>0.29159152103886771</v>
      </c>
    </row>
    <row r="1821" spans="6:7" x14ac:dyDescent="0.25">
      <c r="F1821" s="1">
        <f t="shared" si="57"/>
        <v>94.5</v>
      </c>
      <c r="G1821" s="1">
        <f t="shared" si="56"/>
        <v>0.2926068527538771</v>
      </c>
    </row>
    <row r="1822" spans="6:7" x14ac:dyDescent="0.25">
      <c r="F1822" s="1">
        <f t="shared" si="57"/>
        <v>94.75</v>
      </c>
      <c r="G1822" s="1">
        <f t="shared" si="56"/>
        <v>0.29362051572191239</v>
      </c>
    </row>
    <row r="1823" spans="6:7" x14ac:dyDescent="0.25">
      <c r="F1823" s="1">
        <f t="shared" si="57"/>
        <v>95</v>
      </c>
      <c r="G1823" s="1">
        <f t="shared" si="56"/>
        <v>0.29463249210875225</v>
      </c>
    </row>
    <row r="1824" spans="6:7" x14ac:dyDescent="0.25">
      <c r="F1824" s="1">
        <f t="shared" si="57"/>
        <v>95.25</v>
      </c>
      <c r="G1824" s="1">
        <f t="shared" si="56"/>
        <v>0.29564276419047097</v>
      </c>
    </row>
    <row r="1825" spans="6:7" x14ac:dyDescent="0.25">
      <c r="F1825" s="1">
        <f t="shared" si="57"/>
        <v>95.5</v>
      </c>
      <c r="G1825" s="1">
        <f t="shared" si="56"/>
        <v>0.2966513143536218</v>
      </c>
    </row>
    <row r="1826" spans="6:7" x14ac:dyDescent="0.25">
      <c r="F1826" s="1">
        <f t="shared" si="57"/>
        <v>95.75</v>
      </c>
      <c r="G1826" s="1">
        <f t="shared" si="56"/>
        <v>0.29765812509541117</v>
      </c>
    </row>
    <row r="1827" spans="6:7" x14ac:dyDescent="0.25">
      <c r="F1827" s="1">
        <f t="shared" si="57"/>
        <v>96</v>
      </c>
      <c r="G1827" s="1">
        <f t="shared" si="56"/>
        <v>0.29866317902386397</v>
      </c>
    </row>
    <row r="1828" spans="6:7" x14ac:dyDescent="0.25">
      <c r="F1828" s="1">
        <f t="shared" si="57"/>
        <v>96.25</v>
      </c>
      <c r="G1828" s="1">
        <f t="shared" si="56"/>
        <v>0.29966645885797788</v>
      </c>
    </row>
    <row r="1829" spans="6:7" x14ac:dyDescent="0.25">
      <c r="F1829" s="1">
        <f t="shared" si="57"/>
        <v>96.5</v>
      </c>
      <c r="G1829" s="1">
        <f t="shared" si="56"/>
        <v>0.30066794742786834</v>
      </c>
    </row>
    <row r="1830" spans="6:7" x14ac:dyDescent="0.25">
      <c r="F1830" s="1">
        <f t="shared" si="57"/>
        <v>96.75</v>
      </c>
      <c r="G1830" s="1">
        <f t="shared" si="56"/>
        <v>0.30166762767490474</v>
      </c>
    </row>
    <row r="1831" spans="6:7" x14ac:dyDescent="0.25">
      <c r="F1831" s="1">
        <f t="shared" si="57"/>
        <v>97</v>
      </c>
      <c r="G1831" s="1">
        <f t="shared" si="56"/>
        <v>0.30266548265183507</v>
      </c>
    </row>
    <row r="1832" spans="6:7" x14ac:dyDescent="0.25">
      <c r="F1832" s="1">
        <f t="shared" si="57"/>
        <v>97.25</v>
      </c>
      <c r="G1832" s="1">
        <f t="shared" si="56"/>
        <v>0.30366149552290295</v>
      </c>
    </row>
    <row r="1833" spans="6:7" x14ac:dyDescent="0.25">
      <c r="F1833" s="1">
        <f t="shared" si="57"/>
        <v>97.5</v>
      </c>
      <c r="G1833" s="1">
        <f t="shared" si="56"/>
        <v>0.3046556495639538</v>
      </c>
    </row>
    <row r="1834" spans="6:7" x14ac:dyDescent="0.25">
      <c r="F1834" s="1">
        <f t="shared" si="57"/>
        <v>97.75</v>
      </c>
      <c r="G1834" s="1">
        <f t="shared" si="56"/>
        <v>0.30564792816253161</v>
      </c>
    </row>
    <row r="1835" spans="6:7" x14ac:dyDescent="0.25">
      <c r="F1835" s="1">
        <f t="shared" si="57"/>
        <v>98</v>
      </c>
      <c r="G1835" s="1">
        <f t="shared" si="56"/>
        <v>0.3066383148179665</v>
      </c>
    </row>
    <row r="1836" spans="6:7" x14ac:dyDescent="0.25">
      <c r="F1836" s="1">
        <f t="shared" si="57"/>
        <v>98.25</v>
      </c>
      <c r="G1836" s="1">
        <f t="shared" si="56"/>
        <v>0.30762679314145236</v>
      </c>
    </row>
    <row r="1837" spans="6:7" x14ac:dyDescent="0.25">
      <c r="F1837" s="1">
        <f t="shared" si="57"/>
        <v>98.5</v>
      </c>
      <c r="G1837" s="1">
        <f t="shared" si="56"/>
        <v>0.30861334685611586</v>
      </c>
    </row>
    <row r="1838" spans="6:7" x14ac:dyDescent="0.25">
      <c r="F1838" s="1">
        <f t="shared" si="57"/>
        <v>98.75</v>
      </c>
      <c r="G1838" s="1">
        <f t="shared" si="56"/>
        <v>0.30959795979707472</v>
      </c>
    </row>
    <row r="1839" spans="6:7" x14ac:dyDescent="0.25">
      <c r="F1839" s="1">
        <f t="shared" si="57"/>
        <v>99</v>
      </c>
      <c r="G1839" s="1">
        <f t="shared" si="56"/>
        <v>0.3105806159114875</v>
      </c>
    </row>
    <row r="1840" spans="6:7" x14ac:dyDescent="0.25">
      <c r="F1840" s="1">
        <f t="shared" si="57"/>
        <v>99.25</v>
      </c>
      <c r="G1840" s="1">
        <f t="shared" si="56"/>
        <v>0.3115612992585936</v>
      </c>
    </row>
    <row r="1841" spans="6:7" x14ac:dyDescent="0.25">
      <c r="F1841" s="1">
        <f t="shared" si="57"/>
        <v>99.5</v>
      </c>
      <c r="G1841" s="1">
        <f t="shared" si="56"/>
        <v>0.31253999400974514</v>
      </c>
    </row>
    <row r="1842" spans="6:7" x14ac:dyDescent="0.25">
      <c r="F1842" s="1">
        <f t="shared" si="57"/>
        <v>99.75</v>
      </c>
      <c r="G1842" s="1">
        <f t="shared" si="56"/>
        <v>0.31351668444842679</v>
      </c>
    </row>
    <row r="1843" spans="6:7" x14ac:dyDescent="0.25">
      <c r="F1843" s="1">
        <f t="shared" si="57"/>
        <v>100</v>
      </c>
      <c r="G1843" s="1">
        <f t="shared" si="56"/>
        <v>0.31449135497026987</v>
      </c>
    </row>
    <row r="1844" spans="6:7" x14ac:dyDescent="0.25">
      <c r="F1844" s="1">
        <f t="shared" si="57"/>
        <v>100.25</v>
      </c>
      <c r="G1844" s="1">
        <f t="shared" si="56"/>
        <v>0.31546399008305431</v>
      </c>
    </row>
    <row r="1845" spans="6:7" x14ac:dyDescent="0.25">
      <c r="F1845" s="1">
        <f t="shared" si="57"/>
        <v>100.5</v>
      </c>
      <c r="G1845" s="1">
        <f t="shared" si="56"/>
        <v>0.31643457440670369</v>
      </c>
    </row>
    <row r="1846" spans="6:7" x14ac:dyDescent="0.25">
      <c r="F1846" s="1">
        <f t="shared" si="57"/>
        <v>100.75</v>
      </c>
      <c r="G1846" s="1">
        <f t="shared" si="56"/>
        <v>0.31740309267326894</v>
      </c>
    </row>
    <row r="1847" spans="6:7" x14ac:dyDescent="0.25">
      <c r="F1847" s="1">
        <f t="shared" si="57"/>
        <v>101</v>
      </c>
      <c r="G1847" s="1">
        <f t="shared" si="56"/>
        <v>0.31836952972690552</v>
      </c>
    </row>
    <row r="1848" spans="6:7" x14ac:dyDescent="0.25">
      <c r="F1848" s="1">
        <f t="shared" si="57"/>
        <v>101.25</v>
      </c>
      <c r="G1848" s="1">
        <f t="shared" si="56"/>
        <v>0.31933387052383932</v>
      </c>
    </row>
    <row r="1849" spans="6:7" x14ac:dyDescent="0.25">
      <c r="F1849" s="1">
        <f t="shared" si="57"/>
        <v>101.5</v>
      </c>
      <c r="G1849" s="1">
        <f t="shared" si="56"/>
        <v>0.32029610013232535</v>
      </c>
    </row>
    <row r="1850" spans="6:7" x14ac:dyDescent="0.25">
      <c r="F1850" s="1">
        <f t="shared" si="57"/>
        <v>101.75</v>
      </c>
      <c r="G1850" s="1">
        <f t="shared" si="56"/>
        <v>0.32125620373259622</v>
      </c>
    </row>
    <row r="1851" spans="6:7" x14ac:dyDescent="0.25">
      <c r="F1851" s="1">
        <f t="shared" si="57"/>
        <v>102</v>
      </c>
      <c r="G1851" s="1">
        <f t="shared" si="56"/>
        <v>0.32221416661680219</v>
      </c>
    </row>
    <row r="1852" spans="6:7" x14ac:dyDescent="0.25">
      <c r="F1852" s="1">
        <f t="shared" si="57"/>
        <v>102.25</v>
      </c>
      <c r="G1852" s="1">
        <f t="shared" si="56"/>
        <v>0.32316997418894333</v>
      </c>
    </row>
    <row r="1853" spans="6:7" x14ac:dyDescent="0.25">
      <c r="F1853" s="1">
        <f t="shared" si="57"/>
        <v>102.5</v>
      </c>
      <c r="G1853" s="1">
        <f t="shared" si="56"/>
        <v>0.32412361196479167</v>
      </c>
    </row>
    <row r="1854" spans="6:7" x14ac:dyDescent="0.25">
      <c r="F1854" s="1">
        <f t="shared" si="57"/>
        <v>102.75</v>
      </c>
      <c r="G1854" s="1">
        <f t="shared" si="56"/>
        <v>0.32507506557180477</v>
      </c>
    </row>
    <row r="1855" spans="6:7" x14ac:dyDescent="0.25">
      <c r="F1855" s="1">
        <f t="shared" si="57"/>
        <v>103</v>
      </c>
      <c r="G1855" s="1">
        <f t="shared" si="56"/>
        <v>0.32602432074903187</v>
      </c>
    </row>
    <row r="1856" spans="6:7" x14ac:dyDescent="0.25">
      <c r="F1856" s="1">
        <f t="shared" si="57"/>
        <v>103.25</v>
      </c>
      <c r="G1856" s="1">
        <f t="shared" si="56"/>
        <v>0.32697136334701027</v>
      </c>
    </row>
    <row r="1857" spans="6:7" x14ac:dyDescent="0.25">
      <c r="F1857" s="1">
        <f t="shared" si="57"/>
        <v>103.5</v>
      </c>
      <c r="G1857" s="1">
        <f t="shared" si="56"/>
        <v>0.32791617932765343</v>
      </c>
    </row>
    <row r="1858" spans="6:7" x14ac:dyDescent="0.25">
      <c r="F1858" s="1">
        <f t="shared" si="57"/>
        <v>103.75</v>
      </c>
      <c r="G1858" s="1">
        <f t="shared" si="56"/>
        <v>0.32885875476413101</v>
      </c>
    </row>
    <row r="1859" spans="6:7" x14ac:dyDescent="0.25">
      <c r="F1859" s="1">
        <f t="shared" si="57"/>
        <v>104</v>
      </c>
      <c r="G1859" s="1">
        <f t="shared" ref="G1859:G1922" si="58">0.000001*(Vc+PI()/4*Bore^2*(Stroke/2*(1-COS(F1859*PI()/180))+Stroke/2/_eps_*(1-SQRT(1-_eps_^2*(SIN(F1859*PI()/180)+_off_)^2))))</f>
        <v>0.3297990758407402</v>
      </c>
    </row>
    <row r="1860" spans="6:7" x14ac:dyDescent="0.25">
      <c r="F1860" s="1">
        <f t="shared" si="57"/>
        <v>104.25</v>
      </c>
      <c r="G1860" s="1">
        <f t="shared" si="58"/>
        <v>0.33073712885276851</v>
      </c>
    </row>
    <row r="1861" spans="6:7" x14ac:dyDescent="0.25">
      <c r="F1861" s="1">
        <f t="shared" ref="F1861:F1924" si="59">F1860+0.25</f>
        <v>104.5</v>
      </c>
      <c r="G1861" s="1">
        <f t="shared" si="58"/>
        <v>0.33167290020634932</v>
      </c>
    </row>
    <row r="1862" spans="6:7" x14ac:dyDescent="0.25">
      <c r="F1862" s="1">
        <f t="shared" si="59"/>
        <v>104.75</v>
      </c>
      <c r="G1862" s="1">
        <f t="shared" si="58"/>
        <v>0.3326063764183077</v>
      </c>
    </row>
    <row r="1863" spans="6:7" x14ac:dyDescent="0.25">
      <c r="F1863" s="1">
        <f t="shared" si="59"/>
        <v>105</v>
      </c>
      <c r="G1863" s="1">
        <f t="shared" si="58"/>
        <v>0.33353754411599934</v>
      </c>
    </row>
    <row r="1864" spans="6:7" x14ac:dyDescent="0.25">
      <c r="F1864" s="1">
        <f t="shared" si="59"/>
        <v>105.25</v>
      </c>
      <c r="G1864" s="1">
        <f t="shared" si="58"/>
        <v>0.33446639003714085</v>
      </c>
    </row>
    <row r="1865" spans="6:7" x14ac:dyDescent="0.25">
      <c r="F1865" s="1">
        <f t="shared" si="59"/>
        <v>105.5</v>
      </c>
      <c r="G1865" s="1">
        <f t="shared" si="58"/>
        <v>0.33539290102963176</v>
      </c>
    </row>
    <row r="1866" spans="6:7" x14ac:dyDescent="0.25">
      <c r="F1866" s="1">
        <f t="shared" si="59"/>
        <v>105.75</v>
      </c>
      <c r="G1866" s="1">
        <f t="shared" si="58"/>
        <v>0.3363170640513698</v>
      </c>
    </row>
    <row r="1867" spans="6:7" x14ac:dyDescent="0.25">
      <c r="F1867" s="1">
        <f t="shared" si="59"/>
        <v>106</v>
      </c>
      <c r="G1867" s="1">
        <f t="shared" si="58"/>
        <v>0.33723886617005644</v>
      </c>
    </row>
    <row r="1868" spans="6:7" x14ac:dyDescent="0.25">
      <c r="F1868" s="1">
        <f t="shared" si="59"/>
        <v>106.25</v>
      </c>
      <c r="G1868" s="1">
        <f t="shared" si="58"/>
        <v>0.3381582945629964</v>
      </c>
    </row>
    <row r="1869" spans="6:7" x14ac:dyDescent="0.25">
      <c r="F1869" s="1">
        <f t="shared" si="59"/>
        <v>106.5</v>
      </c>
      <c r="G1869" s="1">
        <f t="shared" si="58"/>
        <v>0.33907533651688887</v>
      </c>
    </row>
    <row r="1870" spans="6:7" x14ac:dyDescent="0.25">
      <c r="F1870" s="1">
        <f t="shared" si="59"/>
        <v>106.75</v>
      </c>
      <c r="G1870" s="1">
        <f t="shared" si="58"/>
        <v>0.33998997942760933</v>
      </c>
    </row>
    <row r="1871" spans="6:7" x14ac:dyDescent="0.25">
      <c r="F1871" s="1">
        <f t="shared" si="59"/>
        <v>107</v>
      </c>
      <c r="G1871" s="1">
        <f t="shared" si="58"/>
        <v>0.3409022107999875</v>
      </c>
    </row>
    <row r="1872" spans="6:7" x14ac:dyDescent="0.25">
      <c r="F1872" s="1">
        <f t="shared" si="59"/>
        <v>107.25</v>
      </c>
      <c r="G1872" s="1">
        <f t="shared" si="58"/>
        <v>0.34181201824757373</v>
      </c>
    </row>
    <row r="1873" spans="6:7" x14ac:dyDescent="0.25">
      <c r="F1873" s="1">
        <f t="shared" si="59"/>
        <v>107.5</v>
      </c>
      <c r="G1873" s="1">
        <f t="shared" si="58"/>
        <v>0.34271938949240077</v>
      </c>
    </row>
    <row r="1874" spans="6:7" x14ac:dyDescent="0.25">
      <c r="F1874" s="1">
        <f t="shared" si="59"/>
        <v>107.75</v>
      </c>
      <c r="G1874" s="1">
        <f t="shared" si="58"/>
        <v>0.34362431236473745</v>
      </c>
    </row>
    <row r="1875" spans="6:7" x14ac:dyDescent="0.25">
      <c r="F1875" s="1">
        <f t="shared" si="59"/>
        <v>108</v>
      </c>
      <c r="G1875" s="1">
        <f t="shared" si="58"/>
        <v>0.34452677480283322</v>
      </c>
    </row>
    <row r="1876" spans="6:7" x14ac:dyDescent="0.25">
      <c r="F1876" s="1">
        <f t="shared" si="59"/>
        <v>108.25</v>
      </c>
      <c r="G1876" s="1">
        <f t="shared" si="58"/>
        <v>0.34542676485265877</v>
      </c>
    </row>
    <row r="1877" spans="6:7" x14ac:dyDescent="0.25">
      <c r="F1877" s="1">
        <f t="shared" si="59"/>
        <v>108.5</v>
      </c>
      <c r="G1877" s="1">
        <f t="shared" si="58"/>
        <v>0.3463242706676371</v>
      </c>
    </row>
    <row r="1878" spans="6:7" x14ac:dyDescent="0.25">
      <c r="F1878" s="1">
        <f t="shared" si="59"/>
        <v>108.75</v>
      </c>
      <c r="G1878" s="1">
        <f t="shared" si="58"/>
        <v>0.34721928050836759</v>
      </c>
    </row>
    <row r="1879" spans="6:7" x14ac:dyDescent="0.25">
      <c r="F1879" s="1">
        <f t="shared" si="59"/>
        <v>109</v>
      </c>
      <c r="G1879" s="1">
        <f t="shared" si="58"/>
        <v>0.348111782742344</v>
      </c>
    </row>
    <row r="1880" spans="6:7" x14ac:dyDescent="0.25">
      <c r="F1880" s="1">
        <f t="shared" si="59"/>
        <v>109.25</v>
      </c>
      <c r="G1880" s="1">
        <f t="shared" si="58"/>
        <v>0.34900176584366621</v>
      </c>
    </row>
    <row r="1881" spans="6:7" x14ac:dyDescent="0.25">
      <c r="F1881" s="1">
        <f t="shared" si="59"/>
        <v>109.5</v>
      </c>
      <c r="G1881" s="1">
        <f t="shared" si="58"/>
        <v>0.34988921839274217</v>
      </c>
    </row>
    <row r="1882" spans="6:7" x14ac:dyDescent="0.25">
      <c r="F1882" s="1">
        <f t="shared" si="59"/>
        <v>109.75</v>
      </c>
      <c r="G1882" s="1">
        <f t="shared" si="58"/>
        <v>0.35077412907598626</v>
      </c>
    </row>
    <row r="1883" spans="6:7" x14ac:dyDescent="0.25">
      <c r="F1883" s="1">
        <f t="shared" si="59"/>
        <v>110</v>
      </c>
      <c r="G1883" s="1">
        <f t="shared" si="58"/>
        <v>0.35165648668550942</v>
      </c>
    </row>
    <row r="1884" spans="6:7" x14ac:dyDescent="0.25">
      <c r="F1884" s="1">
        <f t="shared" si="59"/>
        <v>110.25</v>
      </c>
      <c r="G1884" s="1">
        <f t="shared" si="58"/>
        <v>0.35253628011880284</v>
      </c>
    </row>
    <row r="1885" spans="6:7" x14ac:dyDescent="0.25">
      <c r="F1885" s="1">
        <f t="shared" si="59"/>
        <v>110.5</v>
      </c>
      <c r="G1885" s="1">
        <f t="shared" si="58"/>
        <v>0.35341349837841501</v>
      </c>
    </row>
    <row r="1886" spans="6:7" x14ac:dyDescent="0.25">
      <c r="F1886" s="1">
        <f t="shared" si="59"/>
        <v>110.75</v>
      </c>
      <c r="G1886" s="1">
        <f t="shared" si="58"/>
        <v>0.35428813057162284</v>
      </c>
    </row>
    <row r="1887" spans="6:7" x14ac:dyDescent="0.25">
      <c r="F1887" s="1">
        <f t="shared" si="59"/>
        <v>111</v>
      </c>
      <c r="G1887" s="1">
        <f t="shared" si="58"/>
        <v>0.35516016591009597</v>
      </c>
    </row>
    <row r="1888" spans="6:7" x14ac:dyDescent="0.25">
      <c r="F1888" s="1">
        <f t="shared" si="59"/>
        <v>111.25</v>
      </c>
      <c r="G1888" s="1">
        <f t="shared" si="58"/>
        <v>0.35602959370955456</v>
      </c>
    </row>
    <row r="1889" spans="6:7" x14ac:dyDescent="0.25">
      <c r="F1889" s="1">
        <f t="shared" si="59"/>
        <v>111.5</v>
      </c>
      <c r="G1889" s="1">
        <f t="shared" si="58"/>
        <v>0.35689640338942186</v>
      </c>
    </row>
    <row r="1890" spans="6:7" x14ac:dyDescent="0.25">
      <c r="F1890" s="1">
        <f t="shared" si="59"/>
        <v>111.75</v>
      </c>
      <c r="G1890" s="1">
        <f t="shared" si="58"/>
        <v>0.357760584472469</v>
      </c>
    </row>
    <row r="1891" spans="6:7" x14ac:dyDescent="0.25">
      <c r="F1891" s="1">
        <f t="shared" si="59"/>
        <v>112</v>
      </c>
      <c r="G1891" s="1">
        <f t="shared" si="58"/>
        <v>0.3586221265844558</v>
      </c>
    </row>
    <row r="1892" spans="6:7" x14ac:dyDescent="0.25">
      <c r="F1892" s="1">
        <f t="shared" si="59"/>
        <v>112.25</v>
      </c>
      <c r="G1892" s="1">
        <f t="shared" si="58"/>
        <v>0.35948101945376365</v>
      </c>
    </row>
    <row r="1893" spans="6:7" x14ac:dyDescent="0.25">
      <c r="F1893" s="1">
        <f t="shared" si="59"/>
        <v>112.5</v>
      </c>
      <c r="G1893" s="1">
        <f t="shared" si="58"/>
        <v>0.36033725291102386</v>
      </c>
    </row>
    <row r="1894" spans="6:7" x14ac:dyDescent="0.25">
      <c r="F1894" s="1">
        <f t="shared" si="59"/>
        <v>112.75</v>
      </c>
      <c r="G1894" s="1">
        <f t="shared" si="58"/>
        <v>0.3611908168887395</v>
      </c>
    </row>
    <row r="1895" spans="6:7" x14ac:dyDescent="0.25">
      <c r="F1895" s="1">
        <f t="shared" si="59"/>
        <v>113</v>
      </c>
      <c r="G1895" s="1">
        <f t="shared" si="58"/>
        <v>0.36204170142090181</v>
      </c>
    </row>
    <row r="1896" spans="6:7" x14ac:dyDescent="0.25">
      <c r="F1896" s="1">
        <f t="shared" si="59"/>
        <v>113.25</v>
      </c>
      <c r="G1896" s="1">
        <f t="shared" si="58"/>
        <v>0.36288989664260091</v>
      </c>
    </row>
    <row r="1897" spans="6:7" x14ac:dyDescent="0.25">
      <c r="F1897" s="1">
        <f t="shared" si="59"/>
        <v>113.5</v>
      </c>
      <c r="G1897" s="1">
        <f t="shared" si="58"/>
        <v>0.36373539278963124</v>
      </c>
    </row>
    <row r="1898" spans="6:7" x14ac:dyDescent="0.25">
      <c r="F1898" s="1">
        <f t="shared" si="59"/>
        <v>113.75</v>
      </c>
      <c r="G1898" s="1">
        <f t="shared" si="58"/>
        <v>0.3645781801980908</v>
      </c>
    </row>
    <row r="1899" spans="6:7" x14ac:dyDescent="0.25">
      <c r="F1899" s="1">
        <f t="shared" si="59"/>
        <v>114</v>
      </c>
      <c r="G1899" s="1">
        <f t="shared" si="58"/>
        <v>0.36541824930397565</v>
      </c>
    </row>
    <row r="1900" spans="6:7" x14ac:dyDescent="0.25">
      <c r="F1900" s="1">
        <f t="shared" si="59"/>
        <v>114.25</v>
      </c>
      <c r="G1900" s="1">
        <f t="shared" si="58"/>
        <v>0.36625559064276897</v>
      </c>
    </row>
    <row r="1901" spans="6:7" x14ac:dyDescent="0.25">
      <c r="F1901" s="1">
        <f t="shared" si="59"/>
        <v>114.5</v>
      </c>
      <c r="G1901" s="1">
        <f t="shared" si="58"/>
        <v>0.36709019484902472</v>
      </c>
    </row>
    <row r="1902" spans="6:7" x14ac:dyDescent="0.25">
      <c r="F1902" s="1">
        <f t="shared" si="59"/>
        <v>114.75</v>
      </c>
      <c r="G1902" s="1">
        <f t="shared" si="58"/>
        <v>0.3679220526559468</v>
      </c>
    </row>
    <row r="1903" spans="6:7" x14ac:dyDescent="0.25">
      <c r="F1903" s="1">
        <f t="shared" si="59"/>
        <v>115</v>
      </c>
      <c r="G1903" s="1">
        <f t="shared" si="58"/>
        <v>0.36875115489496213</v>
      </c>
    </row>
    <row r="1904" spans="6:7" x14ac:dyDescent="0.25">
      <c r="F1904" s="1">
        <f t="shared" si="59"/>
        <v>115.25</v>
      </c>
      <c r="G1904" s="1">
        <f t="shared" si="58"/>
        <v>0.36957749249528943</v>
      </c>
    </row>
    <row r="1905" spans="6:7" x14ac:dyDescent="0.25">
      <c r="F1905" s="1">
        <f t="shared" si="59"/>
        <v>115.5</v>
      </c>
      <c r="G1905" s="1">
        <f t="shared" si="58"/>
        <v>0.37040105648350335</v>
      </c>
    </row>
    <row r="1906" spans="6:7" x14ac:dyDescent="0.25">
      <c r="F1906" s="1">
        <f t="shared" si="59"/>
        <v>115.75</v>
      </c>
      <c r="G1906" s="1">
        <f t="shared" si="58"/>
        <v>0.37122183798309333</v>
      </c>
    </row>
    <row r="1907" spans="6:7" x14ac:dyDescent="0.25">
      <c r="F1907" s="1">
        <f t="shared" si="59"/>
        <v>116</v>
      </c>
      <c r="G1907" s="1">
        <f t="shared" si="58"/>
        <v>0.37203982821401743</v>
      </c>
    </row>
    <row r="1908" spans="6:7" x14ac:dyDescent="0.25">
      <c r="F1908" s="1">
        <f t="shared" si="59"/>
        <v>116.25</v>
      </c>
      <c r="G1908" s="1">
        <f t="shared" si="58"/>
        <v>0.37285501849225322</v>
      </c>
    </row>
    <row r="1909" spans="6:7" x14ac:dyDescent="0.25">
      <c r="F1909" s="1">
        <f t="shared" si="59"/>
        <v>116.5</v>
      </c>
      <c r="G1909" s="1">
        <f t="shared" si="58"/>
        <v>0.37366740022934164</v>
      </c>
    </row>
    <row r="1910" spans="6:7" x14ac:dyDescent="0.25">
      <c r="F1910" s="1">
        <f t="shared" si="59"/>
        <v>116.75</v>
      </c>
      <c r="G1910" s="1">
        <f t="shared" si="58"/>
        <v>0.37447696493192861</v>
      </c>
    </row>
    <row r="1911" spans="6:7" x14ac:dyDescent="0.25">
      <c r="F1911" s="1">
        <f t="shared" si="59"/>
        <v>117</v>
      </c>
      <c r="G1911" s="1">
        <f t="shared" si="58"/>
        <v>0.37528370420130108</v>
      </c>
    </row>
    <row r="1912" spans="6:7" x14ac:dyDescent="0.25">
      <c r="F1912" s="1">
        <f t="shared" si="59"/>
        <v>117.25</v>
      </c>
      <c r="G1912" s="1">
        <f t="shared" si="58"/>
        <v>0.37608760973291905</v>
      </c>
    </row>
    <row r="1913" spans="6:7" x14ac:dyDescent="0.25">
      <c r="F1913" s="1">
        <f t="shared" si="59"/>
        <v>117.5</v>
      </c>
      <c r="G1913" s="1">
        <f t="shared" si="58"/>
        <v>0.37688867331594406</v>
      </c>
    </row>
    <row r="1914" spans="6:7" x14ac:dyDescent="0.25">
      <c r="F1914" s="1">
        <f t="shared" si="59"/>
        <v>117.75</v>
      </c>
      <c r="G1914" s="1">
        <f t="shared" si="58"/>
        <v>0.37768688683276203</v>
      </c>
    </row>
    <row r="1915" spans="6:7" x14ac:dyDescent="0.25">
      <c r="F1915" s="1">
        <f t="shared" si="59"/>
        <v>118</v>
      </c>
      <c r="G1915" s="1">
        <f t="shared" si="58"/>
        <v>0.37848224225850385</v>
      </c>
    </row>
    <row r="1916" spans="6:7" x14ac:dyDescent="0.25">
      <c r="F1916" s="1">
        <f t="shared" si="59"/>
        <v>118.25</v>
      </c>
      <c r="G1916" s="1">
        <f t="shared" si="58"/>
        <v>0.37927473166056119</v>
      </c>
    </row>
    <row r="1917" spans="6:7" x14ac:dyDescent="0.25">
      <c r="F1917" s="1">
        <f t="shared" si="59"/>
        <v>118.5</v>
      </c>
      <c r="G1917" s="1">
        <f t="shared" si="58"/>
        <v>0.38006434719809801</v>
      </c>
    </row>
    <row r="1918" spans="6:7" x14ac:dyDescent="0.25">
      <c r="F1918" s="1">
        <f t="shared" si="59"/>
        <v>118.75</v>
      </c>
      <c r="G1918" s="1">
        <f t="shared" si="58"/>
        <v>0.3808510811215593</v>
      </c>
    </row>
    <row r="1919" spans="6:7" x14ac:dyDescent="0.25">
      <c r="F1919" s="1">
        <f t="shared" si="59"/>
        <v>119</v>
      </c>
      <c r="G1919" s="1">
        <f t="shared" si="58"/>
        <v>0.381634925772176</v>
      </c>
    </row>
    <row r="1920" spans="6:7" x14ac:dyDescent="0.25">
      <c r="F1920" s="1">
        <f t="shared" si="59"/>
        <v>119.25</v>
      </c>
      <c r="G1920" s="1">
        <f t="shared" si="58"/>
        <v>0.38241587358146456</v>
      </c>
    </row>
    <row r="1921" spans="6:7" x14ac:dyDescent="0.25">
      <c r="F1921" s="1">
        <f t="shared" si="59"/>
        <v>119.5</v>
      </c>
      <c r="G1921" s="1">
        <f t="shared" si="58"/>
        <v>0.38319391707072642</v>
      </c>
    </row>
    <row r="1922" spans="6:7" x14ac:dyDescent="0.25">
      <c r="F1922" s="1">
        <f t="shared" si="59"/>
        <v>119.75</v>
      </c>
      <c r="G1922" s="1">
        <f t="shared" si="58"/>
        <v>0.38396904885054062</v>
      </c>
    </row>
    <row r="1923" spans="6:7" x14ac:dyDescent="0.25">
      <c r="F1923" s="1">
        <f t="shared" si="59"/>
        <v>120</v>
      </c>
      <c r="G1923" s="1">
        <f t="shared" ref="G1923:G1986" si="60">0.000001*(Vc+PI()/4*Bore^2*(Stroke/2*(1-COS(F1923*PI()/180))+Stroke/2/_eps_*(1-SQRT(1-_eps_^2*(SIN(F1923*PI()/180)+_off_)^2))))</f>
        <v>0.38474126162025496</v>
      </c>
    </row>
    <row r="1924" spans="6:7" x14ac:dyDescent="0.25">
      <c r="F1924" s="1">
        <f t="shared" si="59"/>
        <v>120.25</v>
      </c>
      <c r="G1924" s="1">
        <f t="shared" si="60"/>
        <v>0.38551054816747365</v>
      </c>
    </row>
    <row r="1925" spans="6:7" x14ac:dyDescent="0.25">
      <c r="F1925" s="1">
        <f t="shared" ref="F1925:F1988" si="61">F1924+0.25</f>
        <v>120.5</v>
      </c>
      <c r="G1925" s="1">
        <f t="shared" si="60"/>
        <v>0.386276901367542</v>
      </c>
    </row>
    <row r="1926" spans="6:7" x14ac:dyDescent="0.25">
      <c r="F1926" s="1">
        <f t="shared" si="61"/>
        <v>120.75</v>
      </c>
      <c r="G1926" s="1">
        <f t="shared" si="60"/>
        <v>0.38704031418302642</v>
      </c>
    </row>
    <row r="1927" spans="6:7" x14ac:dyDescent="0.25">
      <c r="F1927" s="1">
        <f t="shared" si="61"/>
        <v>121</v>
      </c>
      <c r="G1927" s="1">
        <f t="shared" si="60"/>
        <v>0.38780077966319398</v>
      </c>
    </row>
    <row r="1928" spans="6:7" x14ac:dyDescent="0.25">
      <c r="F1928" s="1">
        <f t="shared" si="61"/>
        <v>121.25</v>
      </c>
      <c r="G1928" s="1">
        <f t="shared" si="60"/>
        <v>0.38855829094348704</v>
      </c>
    </row>
    <row r="1929" spans="6:7" x14ac:dyDescent="0.25">
      <c r="F1929" s="1">
        <f t="shared" si="61"/>
        <v>121.5</v>
      </c>
      <c r="G1929" s="1">
        <f t="shared" si="60"/>
        <v>0.38931284124499621</v>
      </c>
    </row>
    <row r="1930" spans="6:7" x14ac:dyDescent="0.25">
      <c r="F1930" s="1">
        <f t="shared" si="61"/>
        <v>121.75</v>
      </c>
      <c r="G1930" s="1">
        <f t="shared" si="60"/>
        <v>0.39006442387392931</v>
      </c>
    </row>
    <row r="1931" spans="6:7" x14ac:dyDescent="0.25">
      <c r="F1931" s="1">
        <f t="shared" si="61"/>
        <v>122</v>
      </c>
      <c r="G1931" s="1">
        <f t="shared" si="60"/>
        <v>0.39081303222107927</v>
      </c>
    </row>
    <row r="1932" spans="6:7" x14ac:dyDescent="0.25">
      <c r="F1932" s="1">
        <f t="shared" si="61"/>
        <v>122.25</v>
      </c>
      <c r="G1932" s="1">
        <f t="shared" si="60"/>
        <v>0.39155865976128867</v>
      </c>
    </row>
    <row r="1933" spans="6:7" x14ac:dyDescent="0.25">
      <c r="F1933" s="1">
        <f t="shared" si="61"/>
        <v>122.5</v>
      </c>
      <c r="G1933" s="1">
        <f t="shared" si="60"/>
        <v>0.39230130005291036</v>
      </c>
    </row>
    <row r="1934" spans="6:7" x14ac:dyDescent="0.25">
      <c r="F1934" s="1">
        <f t="shared" si="61"/>
        <v>122.75</v>
      </c>
      <c r="G1934" s="1">
        <f t="shared" si="60"/>
        <v>0.39304094673726908</v>
      </c>
    </row>
    <row r="1935" spans="6:7" x14ac:dyDescent="0.25">
      <c r="F1935" s="1">
        <f t="shared" si="61"/>
        <v>123</v>
      </c>
      <c r="G1935" s="1">
        <f t="shared" si="60"/>
        <v>0.39377759353811731</v>
      </c>
    </row>
    <row r="1936" spans="6:7" x14ac:dyDescent="0.25">
      <c r="F1936" s="1">
        <f t="shared" si="61"/>
        <v>123.25</v>
      </c>
      <c r="G1936" s="1">
        <f t="shared" si="60"/>
        <v>0.39451123426109025</v>
      </c>
    </row>
    <row r="1937" spans="6:7" x14ac:dyDescent="0.25">
      <c r="F1937" s="1">
        <f t="shared" si="61"/>
        <v>123.5</v>
      </c>
      <c r="G1937" s="1">
        <f t="shared" si="60"/>
        <v>0.39524186279315937</v>
      </c>
    </row>
    <row r="1938" spans="6:7" x14ac:dyDescent="0.25">
      <c r="F1938" s="1">
        <f t="shared" si="61"/>
        <v>123.75</v>
      </c>
      <c r="G1938" s="1">
        <f t="shared" si="60"/>
        <v>0.39596947310208253</v>
      </c>
    </row>
    <row r="1939" spans="6:7" x14ac:dyDescent="0.25">
      <c r="F1939" s="1">
        <f t="shared" si="61"/>
        <v>124</v>
      </c>
      <c r="G1939" s="1">
        <f t="shared" si="60"/>
        <v>0.39669405923585271</v>
      </c>
    </row>
    <row r="1940" spans="6:7" x14ac:dyDescent="0.25">
      <c r="F1940" s="1">
        <f t="shared" si="61"/>
        <v>124.25</v>
      </c>
      <c r="G1940" s="1">
        <f t="shared" si="60"/>
        <v>0.3974156153221452</v>
      </c>
    </row>
    <row r="1941" spans="6:7" x14ac:dyDescent="0.25">
      <c r="F1941" s="1">
        <f t="shared" si="61"/>
        <v>124.5</v>
      </c>
      <c r="G1941" s="1">
        <f t="shared" si="60"/>
        <v>0.3981341355677615</v>
      </c>
    </row>
    <row r="1942" spans="6:7" x14ac:dyDescent="0.25">
      <c r="F1942" s="1">
        <f t="shared" si="61"/>
        <v>124.75</v>
      </c>
      <c r="G1942" s="1">
        <f t="shared" si="60"/>
        <v>0.3988496142580738</v>
      </c>
    </row>
    <row r="1943" spans="6:7" x14ac:dyDescent="0.25">
      <c r="F1943" s="1">
        <f t="shared" si="61"/>
        <v>125</v>
      </c>
      <c r="G1943" s="1">
        <f t="shared" si="60"/>
        <v>0.39956204575646481</v>
      </c>
    </row>
    <row r="1944" spans="6:7" x14ac:dyDescent="0.25">
      <c r="F1944" s="1">
        <f t="shared" si="61"/>
        <v>125.25</v>
      </c>
      <c r="G1944" s="1">
        <f t="shared" si="60"/>
        <v>0.40027142450376896</v>
      </c>
    </row>
    <row r="1945" spans="6:7" x14ac:dyDescent="0.25">
      <c r="F1945" s="1">
        <f t="shared" si="61"/>
        <v>125.5</v>
      </c>
      <c r="G1945" s="1">
        <f t="shared" si="60"/>
        <v>0.40097774501770966</v>
      </c>
    </row>
    <row r="1946" spans="6:7" x14ac:dyDescent="0.25">
      <c r="F1946" s="1">
        <f t="shared" si="61"/>
        <v>125.75</v>
      </c>
      <c r="G1946" s="1">
        <f t="shared" si="60"/>
        <v>0.40168100189233641</v>
      </c>
    </row>
    <row r="1947" spans="6:7" x14ac:dyDescent="0.25">
      <c r="F1947" s="1">
        <f t="shared" si="61"/>
        <v>126</v>
      </c>
      <c r="G1947" s="1">
        <f t="shared" si="60"/>
        <v>0.4023811897974599</v>
      </c>
    </row>
    <row r="1948" spans="6:7" x14ac:dyDescent="0.25">
      <c r="F1948" s="1">
        <f t="shared" si="61"/>
        <v>126.25</v>
      </c>
      <c r="G1948" s="1">
        <f t="shared" si="60"/>
        <v>0.40307830347808671</v>
      </c>
    </row>
    <row r="1949" spans="6:7" x14ac:dyDescent="0.25">
      <c r="F1949" s="1">
        <f t="shared" si="61"/>
        <v>126.5</v>
      </c>
      <c r="G1949" s="1">
        <f t="shared" si="60"/>
        <v>0.40377233775385102</v>
      </c>
    </row>
    <row r="1950" spans="6:7" x14ac:dyDescent="0.25">
      <c r="F1950" s="1">
        <f t="shared" si="61"/>
        <v>126.75</v>
      </c>
      <c r="G1950" s="1">
        <f t="shared" si="60"/>
        <v>0.40446328751844729</v>
      </c>
    </row>
    <row r="1951" spans="6:7" x14ac:dyDescent="0.25">
      <c r="F1951" s="1">
        <f t="shared" si="61"/>
        <v>127</v>
      </c>
      <c r="G1951" s="1">
        <f t="shared" si="60"/>
        <v>0.40515114773905986</v>
      </c>
    </row>
    <row r="1952" spans="6:7" x14ac:dyDescent="0.25">
      <c r="F1952" s="1">
        <f t="shared" si="61"/>
        <v>127.25</v>
      </c>
      <c r="G1952" s="1">
        <f t="shared" si="60"/>
        <v>0.40583591345579317</v>
      </c>
    </row>
    <row r="1953" spans="6:7" x14ac:dyDescent="0.25">
      <c r="F1953" s="1">
        <f t="shared" si="61"/>
        <v>127.5</v>
      </c>
      <c r="G1953" s="1">
        <f t="shared" si="60"/>
        <v>0.40651757978110004</v>
      </c>
    </row>
    <row r="1954" spans="6:7" x14ac:dyDescent="0.25">
      <c r="F1954" s="1">
        <f t="shared" si="61"/>
        <v>127.75</v>
      </c>
      <c r="G1954" s="1">
        <f t="shared" si="60"/>
        <v>0.40719614189920894</v>
      </c>
    </row>
    <row r="1955" spans="6:7" x14ac:dyDescent="0.25">
      <c r="F1955" s="1">
        <f t="shared" si="61"/>
        <v>128</v>
      </c>
      <c r="G1955" s="1">
        <f t="shared" si="60"/>
        <v>0.40787159506555148</v>
      </c>
    </row>
    <row r="1956" spans="6:7" x14ac:dyDescent="0.25">
      <c r="F1956" s="1">
        <f t="shared" si="61"/>
        <v>128.25</v>
      </c>
      <c r="G1956" s="1">
        <f t="shared" si="60"/>
        <v>0.40854393460618837</v>
      </c>
    </row>
    <row r="1957" spans="6:7" x14ac:dyDescent="0.25">
      <c r="F1957" s="1">
        <f t="shared" si="61"/>
        <v>128.5</v>
      </c>
      <c r="G1957" s="1">
        <f t="shared" si="60"/>
        <v>0.40921315591723456</v>
      </c>
    </row>
    <row r="1958" spans="6:7" x14ac:dyDescent="0.25">
      <c r="F1958" s="1">
        <f t="shared" si="61"/>
        <v>128.75</v>
      </c>
      <c r="G1958" s="1">
        <f t="shared" si="60"/>
        <v>0.40987925446428458</v>
      </c>
    </row>
    <row r="1959" spans="6:7" x14ac:dyDescent="0.25">
      <c r="F1959" s="1">
        <f t="shared" si="61"/>
        <v>129</v>
      </c>
      <c r="G1959" s="1">
        <f t="shared" si="60"/>
        <v>0.4105422257818363</v>
      </c>
    </row>
    <row r="1960" spans="6:7" x14ac:dyDescent="0.25">
      <c r="F1960" s="1">
        <f t="shared" si="61"/>
        <v>129.25</v>
      </c>
      <c r="G1960" s="1">
        <f t="shared" si="60"/>
        <v>0.41120206547271559</v>
      </c>
    </row>
    <row r="1961" spans="6:7" x14ac:dyDescent="0.25">
      <c r="F1961" s="1">
        <f t="shared" si="61"/>
        <v>129.5</v>
      </c>
      <c r="G1961" s="1">
        <f t="shared" si="60"/>
        <v>0.41185876920749942</v>
      </c>
    </row>
    <row r="1962" spans="6:7" x14ac:dyDescent="0.25">
      <c r="F1962" s="1">
        <f t="shared" si="61"/>
        <v>129.75</v>
      </c>
      <c r="G1962" s="1">
        <f t="shared" si="60"/>
        <v>0.41251233272393878</v>
      </c>
    </row>
    <row r="1963" spans="6:7" x14ac:dyDescent="0.25">
      <c r="F1963" s="1">
        <f t="shared" si="61"/>
        <v>130</v>
      </c>
      <c r="G1963" s="1">
        <f t="shared" si="60"/>
        <v>0.41316275182638235</v>
      </c>
    </row>
    <row r="1964" spans="6:7" x14ac:dyDescent="0.25">
      <c r="F1964" s="1">
        <f t="shared" si="61"/>
        <v>130.25</v>
      </c>
      <c r="G1964" s="1">
        <f t="shared" si="60"/>
        <v>0.41381002238519854</v>
      </c>
    </row>
    <row r="1965" spans="6:7" x14ac:dyDescent="0.25">
      <c r="F1965" s="1">
        <f t="shared" si="61"/>
        <v>130.5</v>
      </c>
      <c r="G1965" s="1">
        <f t="shared" si="60"/>
        <v>0.41445414033619909</v>
      </c>
    </row>
    <row r="1966" spans="6:7" x14ac:dyDescent="0.25">
      <c r="F1966" s="1">
        <f t="shared" si="61"/>
        <v>130.75</v>
      </c>
      <c r="G1966" s="1">
        <f t="shared" si="60"/>
        <v>0.41509510168006047</v>
      </c>
    </row>
    <row r="1967" spans="6:7" x14ac:dyDescent="0.25">
      <c r="F1967" s="1">
        <f t="shared" si="61"/>
        <v>131</v>
      </c>
      <c r="G1967" s="1">
        <f t="shared" si="60"/>
        <v>0.41573290248174766</v>
      </c>
    </row>
    <row r="1968" spans="6:7" x14ac:dyDescent="0.25">
      <c r="F1968" s="1">
        <f t="shared" si="61"/>
        <v>131.25</v>
      </c>
      <c r="G1968" s="1">
        <f t="shared" si="60"/>
        <v>0.41636753886993588</v>
      </c>
    </row>
    <row r="1969" spans="6:7" x14ac:dyDescent="0.25">
      <c r="F1969" s="1">
        <f t="shared" si="61"/>
        <v>131.5</v>
      </c>
      <c r="G1969" s="1">
        <f t="shared" si="60"/>
        <v>0.41699900703643461</v>
      </c>
    </row>
    <row r="1970" spans="6:7" x14ac:dyDescent="0.25">
      <c r="F1970" s="1">
        <f t="shared" si="61"/>
        <v>131.75</v>
      </c>
      <c r="G1970" s="1">
        <f t="shared" si="60"/>
        <v>0.41762730323560948</v>
      </c>
    </row>
    <row r="1971" spans="6:7" x14ac:dyDescent="0.25">
      <c r="F1971" s="1">
        <f t="shared" si="61"/>
        <v>132</v>
      </c>
      <c r="G1971" s="1">
        <f t="shared" si="60"/>
        <v>0.41825242378380628</v>
      </c>
    </row>
    <row r="1972" spans="6:7" x14ac:dyDescent="0.25">
      <c r="F1972" s="1">
        <f t="shared" si="61"/>
        <v>132.25</v>
      </c>
      <c r="G1972" s="1">
        <f t="shared" si="60"/>
        <v>0.41887436505877468</v>
      </c>
    </row>
    <row r="1973" spans="6:7" x14ac:dyDescent="0.25">
      <c r="F1973" s="1">
        <f t="shared" si="61"/>
        <v>132.5</v>
      </c>
      <c r="G1973" s="1">
        <f t="shared" si="60"/>
        <v>0.41949312349909218</v>
      </c>
    </row>
    <row r="1974" spans="6:7" x14ac:dyDescent="0.25">
      <c r="F1974" s="1">
        <f t="shared" si="61"/>
        <v>132.75</v>
      </c>
      <c r="G1974" s="1">
        <f t="shared" si="60"/>
        <v>0.42010869560358827</v>
      </c>
    </row>
    <row r="1975" spans="6:7" x14ac:dyDescent="0.25">
      <c r="F1975" s="1">
        <f t="shared" si="61"/>
        <v>133</v>
      </c>
      <c r="G1975" s="1">
        <f t="shared" si="60"/>
        <v>0.42072107793077002</v>
      </c>
    </row>
    <row r="1976" spans="6:7" x14ac:dyDescent="0.25">
      <c r="F1976" s="1">
        <f t="shared" si="61"/>
        <v>133.25</v>
      </c>
      <c r="G1976" s="1">
        <f t="shared" si="60"/>
        <v>0.42133026709824745</v>
      </c>
    </row>
    <row r="1977" spans="6:7" x14ac:dyDescent="0.25">
      <c r="F1977" s="1">
        <f t="shared" si="61"/>
        <v>133.5</v>
      </c>
      <c r="G1977" s="1">
        <f t="shared" si="60"/>
        <v>0.42193625978216009</v>
      </c>
    </row>
    <row r="1978" spans="6:7" x14ac:dyDescent="0.25">
      <c r="F1978" s="1">
        <f t="shared" si="61"/>
        <v>133.75</v>
      </c>
      <c r="G1978" s="1">
        <f t="shared" si="60"/>
        <v>0.42253905271660325</v>
      </c>
    </row>
    <row r="1979" spans="6:7" x14ac:dyDescent="0.25">
      <c r="F1979" s="1">
        <f t="shared" si="61"/>
        <v>134</v>
      </c>
      <c r="G1979" s="1">
        <f t="shared" si="60"/>
        <v>0.42313864269305645</v>
      </c>
    </row>
    <row r="1980" spans="6:7" x14ac:dyDescent="0.25">
      <c r="F1980" s="1">
        <f t="shared" si="61"/>
        <v>134.25</v>
      </c>
      <c r="G1980" s="1">
        <f t="shared" si="60"/>
        <v>0.42373502655981171</v>
      </c>
    </row>
    <row r="1981" spans="6:7" x14ac:dyDescent="0.25">
      <c r="F1981" s="1">
        <f t="shared" si="61"/>
        <v>134.5</v>
      </c>
      <c r="G1981" s="1">
        <f t="shared" si="60"/>
        <v>0.42432820122140263</v>
      </c>
    </row>
    <row r="1982" spans="6:7" x14ac:dyDescent="0.25">
      <c r="F1982" s="1">
        <f t="shared" si="61"/>
        <v>134.75</v>
      </c>
      <c r="G1982" s="1">
        <f t="shared" si="60"/>
        <v>0.42491816363803503</v>
      </c>
    </row>
    <row r="1983" spans="6:7" x14ac:dyDescent="0.25">
      <c r="F1983" s="1">
        <f t="shared" si="61"/>
        <v>135</v>
      </c>
      <c r="G1983" s="1">
        <f t="shared" si="60"/>
        <v>0.42550491082501829</v>
      </c>
    </row>
    <row r="1984" spans="6:7" x14ac:dyDescent="0.25">
      <c r="F1984" s="1">
        <f t="shared" si="61"/>
        <v>135.25</v>
      </c>
      <c r="G1984" s="1">
        <f t="shared" si="60"/>
        <v>0.42608843985219702</v>
      </c>
    </row>
    <row r="1985" spans="6:7" x14ac:dyDescent="0.25">
      <c r="F1985" s="1">
        <f t="shared" si="61"/>
        <v>135.5</v>
      </c>
      <c r="G1985" s="1">
        <f t="shared" si="60"/>
        <v>0.42666874784338527</v>
      </c>
    </row>
    <row r="1986" spans="6:7" x14ac:dyDescent="0.25">
      <c r="F1986" s="1">
        <f t="shared" si="61"/>
        <v>135.75</v>
      </c>
      <c r="G1986" s="1">
        <f t="shared" si="60"/>
        <v>0.42724583197580068</v>
      </c>
    </row>
    <row r="1987" spans="6:7" x14ac:dyDescent="0.25">
      <c r="F1987" s="1">
        <f t="shared" si="61"/>
        <v>136</v>
      </c>
      <c r="G1987" s="1">
        <f t="shared" ref="G1987:G2050" si="62">0.000001*(Vc+PI()/4*Bore^2*(Stroke/2*(1-COS(F1987*PI()/180))+Stroke/2/_eps_*(1-SQRT(1-_eps_^2*(SIN(F1987*PI()/180)+_off_)^2))))</f>
        <v>0.42781968947949978</v>
      </c>
    </row>
    <row r="1988" spans="6:7" x14ac:dyDescent="0.25">
      <c r="F1988" s="1">
        <f t="shared" si="61"/>
        <v>136.25</v>
      </c>
      <c r="G1988" s="1">
        <f t="shared" si="62"/>
        <v>0.42839031763681595</v>
      </c>
    </row>
    <row r="1989" spans="6:7" x14ac:dyDescent="0.25">
      <c r="F1989" s="1">
        <f t="shared" ref="F1989:F2052" si="63">F1988+0.25</f>
        <v>136.5</v>
      </c>
      <c r="G1989" s="1">
        <f t="shared" si="62"/>
        <v>0.42895771378179637</v>
      </c>
    </row>
    <row r="1990" spans="6:7" x14ac:dyDescent="0.25">
      <c r="F1990" s="1">
        <f t="shared" si="63"/>
        <v>136.75</v>
      </c>
      <c r="G1990" s="1">
        <f t="shared" si="62"/>
        <v>0.42952187529964281</v>
      </c>
    </row>
    <row r="1991" spans="6:7" x14ac:dyDescent="0.25">
      <c r="F1991" s="1">
        <f t="shared" si="63"/>
        <v>137</v>
      </c>
      <c r="G1991" s="1">
        <f t="shared" si="62"/>
        <v>0.43008279962615159</v>
      </c>
    </row>
    <row r="1992" spans="6:7" x14ac:dyDescent="0.25">
      <c r="F1992" s="1">
        <f t="shared" si="63"/>
        <v>137.25</v>
      </c>
      <c r="G1992" s="1">
        <f t="shared" si="62"/>
        <v>0.43064048424715679</v>
      </c>
    </row>
    <row r="1993" spans="6:7" x14ac:dyDescent="0.25">
      <c r="F1993" s="1">
        <f t="shared" si="63"/>
        <v>137.5</v>
      </c>
      <c r="G1993" s="1">
        <f t="shared" si="62"/>
        <v>0.43119492669797355</v>
      </c>
    </row>
    <row r="1994" spans="6:7" x14ac:dyDescent="0.25">
      <c r="F1994" s="1">
        <f t="shared" si="63"/>
        <v>137.75</v>
      </c>
      <c r="G1994" s="1">
        <f t="shared" si="62"/>
        <v>0.43174612456284378</v>
      </c>
    </row>
    <row r="1995" spans="6:7" x14ac:dyDescent="0.25">
      <c r="F1995" s="1">
        <f t="shared" si="63"/>
        <v>138</v>
      </c>
      <c r="G1995" s="1">
        <f t="shared" si="62"/>
        <v>0.43229407547438337</v>
      </c>
    </row>
    <row r="1996" spans="6:7" x14ac:dyDescent="0.25">
      <c r="F1996" s="1">
        <f t="shared" si="63"/>
        <v>138.25</v>
      </c>
      <c r="G1996" s="1">
        <f t="shared" si="62"/>
        <v>0.43283877711303026</v>
      </c>
    </row>
    <row r="1997" spans="6:7" x14ac:dyDescent="0.25">
      <c r="F1997" s="1">
        <f t="shared" si="63"/>
        <v>138.5</v>
      </c>
      <c r="G1997" s="1">
        <f t="shared" si="62"/>
        <v>0.43338022720649511</v>
      </c>
    </row>
    <row r="1998" spans="6:7" x14ac:dyDescent="0.25">
      <c r="F1998" s="1">
        <f t="shared" si="63"/>
        <v>138.75</v>
      </c>
      <c r="G1998" s="1">
        <f t="shared" si="62"/>
        <v>0.43391842352921367</v>
      </c>
    </row>
    <row r="1999" spans="6:7" x14ac:dyDescent="0.25">
      <c r="F1999" s="1">
        <f t="shared" si="63"/>
        <v>139</v>
      </c>
      <c r="G1999" s="1">
        <f t="shared" si="62"/>
        <v>0.43445336390179989</v>
      </c>
    </row>
    <row r="2000" spans="6:7" x14ac:dyDescent="0.25">
      <c r="F2000" s="1">
        <f t="shared" si="63"/>
        <v>139.25</v>
      </c>
      <c r="G2000" s="1">
        <f t="shared" si="62"/>
        <v>0.43498504619050171</v>
      </c>
    </row>
    <row r="2001" spans="6:7" x14ac:dyDescent="0.25">
      <c r="F2001" s="1">
        <f t="shared" si="63"/>
        <v>139.5</v>
      </c>
      <c r="G2001" s="1">
        <f t="shared" si="62"/>
        <v>0.43551346830665916</v>
      </c>
    </row>
    <row r="2002" spans="6:7" x14ac:dyDescent="0.25">
      <c r="F2002" s="1">
        <f t="shared" si="63"/>
        <v>139.75</v>
      </c>
      <c r="G2002" s="1">
        <f t="shared" si="62"/>
        <v>0.43603862820616285</v>
      </c>
    </row>
    <row r="2003" spans="6:7" x14ac:dyDescent="0.25">
      <c r="F2003" s="1">
        <f t="shared" si="63"/>
        <v>140</v>
      </c>
      <c r="G2003" s="1">
        <f t="shared" si="62"/>
        <v>0.43656052388891586</v>
      </c>
    </row>
    <row r="2004" spans="6:7" x14ac:dyDescent="0.25">
      <c r="F2004" s="1">
        <f t="shared" si="63"/>
        <v>140.25</v>
      </c>
      <c r="G2004" s="1">
        <f t="shared" si="62"/>
        <v>0.43707915339829645</v>
      </c>
    </row>
    <row r="2005" spans="6:7" x14ac:dyDescent="0.25">
      <c r="F2005" s="1">
        <f t="shared" si="63"/>
        <v>140.5</v>
      </c>
      <c r="G2005" s="1">
        <f t="shared" si="62"/>
        <v>0.43759451482062384</v>
      </c>
    </row>
    <row r="2006" spans="6:7" x14ac:dyDescent="0.25">
      <c r="F2006" s="1">
        <f t="shared" si="63"/>
        <v>140.75</v>
      </c>
      <c r="G2006" s="1">
        <f t="shared" si="62"/>
        <v>0.43810660628462555</v>
      </c>
    </row>
    <row r="2007" spans="6:7" x14ac:dyDescent="0.25">
      <c r="F2007" s="1">
        <f t="shared" si="63"/>
        <v>141</v>
      </c>
      <c r="G2007" s="1">
        <f t="shared" si="62"/>
        <v>0.43861542596090636</v>
      </c>
    </row>
    <row r="2008" spans="6:7" x14ac:dyDescent="0.25">
      <c r="F2008" s="1">
        <f t="shared" si="63"/>
        <v>141.25</v>
      </c>
      <c r="G2008" s="1">
        <f t="shared" si="62"/>
        <v>0.43912097206142042</v>
      </c>
    </row>
    <row r="2009" spans="6:7" x14ac:dyDescent="0.25">
      <c r="F2009" s="1">
        <f t="shared" si="63"/>
        <v>141.5</v>
      </c>
      <c r="G2009" s="1">
        <f t="shared" si="62"/>
        <v>0.43962324283894466</v>
      </c>
    </row>
    <row r="2010" spans="6:7" x14ac:dyDescent="0.25">
      <c r="F2010" s="1">
        <f t="shared" si="63"/>
        <v>141.75</v>
      </c>
      <c r="G2010" s="1">
        <f t="shared" si="62"/>
        <v>0.44012223658655475</v>
      </c>
    </row>
    <row r="2011" spans="6:7" x14ac:dyDescent="0.25">
      <c r="F2011" s="1">
        <f t="shared" si="63"/>
        <v>142</v>
      </c>
      <c r="G2011" s="1">
        <f t="shared" si="62"/>
        <v>0.4406179516371036</v>
      </c>
    </row>
    <row r="2012" spans="6:7" x14ac:dyDescent="0.25">
      <c r="F2012" s="1">
        <f t="shared" si="63"/>
        <v>142.25</v>
      </c>
      <c r="G2012" s="1">
        <f t="shared" si="62"/>
        <v>0.44111038636270178</v>
      </c>
    </row>
    <row r="2013" spans="6:7" x14ac:dyDescent="0.25">
      <c r="F2013" s="1">
        <f t="shared" si="63"/>
        <v>142.5</v>
      </c>
      <c r="G2013" s="1">
        <f t="shared" si="62"/>
        <v>0.44159953917419958</v>
      </c>
    </row>
    <row r="2014" spans="6:7" x14ac:dyDescent="0.25">
      <c r="F2014" s="1">
        <f t="shared" si="63"/>
        <v>142.75</v>
      </c>
      <c r="G2014" s="1">
        <f t="shared" si="62"/>
        <v>0.44208540852067357</v>
      </c>
    </row>
    <row r="2015" spans="6:7" x14ac:dyDescent="0.25">
      <c r="F2015" s="1">
        <f t="shared" si="63"/>
        <v>143</v>
      </c>
      <c r="G2015" s="1">
        <f t="shared" si="62"/>
        <v>0.44256799288891291</v>
      </c>
    </row>
    <row r="2016" spans="6:7" x14ac:dyDescent="0.25">
      <c r="F2016" s="1">
        <f t="shared" si="63"/>
        <v>143.25</v>
      </c>
      <c r="G2016" s="1">
        <f t="shared" si="62"/>
        <v>0.44304729080291005</v>
      </c>
    </row>
    <row r="2017" spans="6:7" x14ac:dyDescent="0.25">
      <c r="F2017" s="1">
        <f t="shared" si="63"/>
        <v>143.5</v>
      </c>
      <c r="G2017" s="1">
        <f t="shared" si="62"/>
        <v>0.44352330082335262</v>
      </c>
    </row>
    <row r="2018" spans="6:7" x14ac:dyDescent="0.25">
      <c r="F2018" s="1">
        <f t="shared" si="63"/>
        <v>143.75</v>
      </c>
      <c r="G2018" s="1">
        <f t="shared" si="62"/>
        <v>0.44399602154711909</v>
      </c>
    </row>
    <row r="2019" spans="6:7" x14ac:dyDescent="0.25">
      <c r="F2019" s="1">
        <f t="shared" si="63"/>
        <v>144</v>
      </c>
      <c r="G2019" s="1">
        <f t="shared" si="62"/>
        <v>0.44446545160677531</v>
      </c>
    </row>
    <row r="2020" spans="6:7" x14ac:dyDescent="0.25">
      <c r="F2020" s="1">
        <f t="shared" si="63"/>
        <v>144.25</v>
      </c>
      <c r="G2020" s="1">
        <f t="shared" si="62"/>
        <v>0.4449315896700754</v>
      </c>
    </row>
    <row r="2021" spans="6:7" x14ac:dyDescent="0.25">
      <c r="F2021" s="1">
        <f t="shared" si="63"/>
        <v>144.5</v>
      </c>
      <c r="G2021" s="1">
        <f t="shared" si="62"/>
        <v>0.44539443443946347</v>
      </c>
    </row>
    <row r="2022" spans="6:7" x14ac:dyDescent="0.25">
      <c r="F2022" s="1">
        <f t="shared" si="63"/>
        <v>144.75</v>
      </c>
      <c r="G2022" s="1">
        <f t="shared" si="62"/>
        <v>0.44585398465157972</v>
      </c>
    </row>
    <row r="2023" spans="6:7" x14ac:dyDescent="0.25">
      <c r="F2023" s="1">
        <f t="shared" si="63"/>
        <v>145</v>
      </c>
      <c r="G2023" s="1">
        <f t="shared" si="62"/>
        <v>0.44631023907676737</v>
      </c>
    </row>
    <row r="2024" spans="6:7" x14ac:dyDescent="0.25">
      <c r="F2024" s="1">
        <f t="shared" si="63"/>
        <v>145.25</v>
      </c>
      <c r="G2024" s="1">
        <f t="shared" si="62"/>
        <v>0.44676319651858382</v>
      </c>
    </row>
    <row r="2025" spans="6:7" x14ac:dyDescent="0.25">
      <c r="F2025" s="1">
        <f t="shared" si="63"/>
        <v>145.5</v>
      </c>
      <c r="G2025" s="1">
        <f t="shared" si="62"/>
        <v>0.44721285581331377</v>
      </c>
    </row>
    <row r="2026" spans="6:7" x14ac:dyDescent="0.25">
      <c r="F2026" s="1">
        <f t="shared" si="63"/>
        <v>145.75</v>
      </c>
      <c r="G2026" s="1">
        <f t="shared" si="62"/>
        <v>0.44765921582948476</v>
      </c>
    </row>
    <row r="2027" spans="6:7" x14ac:dyDescent="0.25">
      <c r="F2027" s="1">
        <f t="shared" si="63"/>
        <v>146</v>
      </c>
      <c r="G2027" s="1">
        <f t="shared" si="62"/>
        <v>0.44810227546738618</v>
      </c>
    </row>
    <row r="2028" spans="6:7" x14ac:dyDescent="0.25">
      <c r="F2028" s="1">
        <f t="shared" si="63"/>
        <v>146.25</v>
      </c>
      <c r="G2028" s="1">
        <f t="shared" si="62"/>
        <v>0.4485420336585908</v>
      </c>
    </row>
    <row r="2029" spans="6:7" x14ac:dyDescent="0.25">
      <c r="F2029" s="1">
        <f t="shared" si="63"/>
        <v>146.5</v>
      </c>
      <c r="G2029" s="1">
        <f t="shared" si="62"/>
        <v>0.44897848936547885</v>
      </c>
    </row>
    <row r="2030" spans="6:7" x14ac:dyDescent="0.25">
      <c r="F2030" s="1">
        <f t="shared" si="63"/>
        <v>146.75</v>
      </c>
      <c r="G2030" s="1">
        <f t="shared" si="62"/>
        <v>0.44941164158076552</v>
      </c>
    </row>
    <row r="2031" spans="6:7" x14ac:dyDescent="0.25">
      <c r="F2031" s="1">
        <f t="shared" si="63"/>
        <v>147</v>
      </c>
      <c r="G2031" s="1">
        <f t="shared" si="62"/>
        <v>0.44984148932703039</v>
      </c>
    </row>
    <row r="2032" spans="6:7" x14ac:dyDescent="0.25">
      <c r="F2032" s="1">
        <f t="shared" si="63"/>
        <v>147.25</v>
      </c>
      <c r="G2032" s="1">
        <f t="shared" si="62"/>
        <v>0.45026803165625079</v>
      </c>
    </row>
    <row r="2033" spans="6:7" x14ac:dyDescent="0.25">
      <c r="F2033" s="1">
        <f t="shared" si="63"/>
        <v>147.5</v>
      </c>
      <c r="G2033" s="1">
        <f t="shared" si="62"/>
        <v>0.4506912676493372</v>
      </c>
    </row>
    <row r="2034" spans="6:7" x14ac:dyDescent="0.25">
      <c r="F2034" s="1">
        <f t="shared" si="63"/>
        <v>147.75</v>
      </c>
      <c r="G2034" s="1">
        <f t="shared" si="62"/>
        <v>0.45111119641567232</v>
      </c>
    </row>
    <row r="2035" spans="6:7" x14ac:dyDescent="0.25">
      <c r="F2035" s="1">
        <f t="shared" si="63"/>
        <v>148</v>
      </c>
      <c r="G2035" s="1">
        <f t="shared" si="62"/>
        <v>0.45152781709265244</v>
      </c>
    </row>
    <row r="2036" spans="6:7" x14ac:dyDescent="0.25">
      <c r="F2036" s="1">
        <f t="shared" si="63"/>
        <v>148.25</v>
      </c>
      <c r="G2036" s="1">
        <f t="shared" si="62"/>
        <v>0.45194112884523246</v>
      </c>
    </row>
    <row r="2037" spans="6:7" x14ac:dyDescent="0.25">
      <c r="F2037" s="1">
        <f t="shared" si="63"/>
        <v>148.5</v>
      </c>
      <c r="G2037" s="1">
        <f t="shared" si="62"/>
        <v>0.45235113086547318</v>
      </c>
    </row>
    <row r="2038" spans="6:7" x14ac:dyDescent="0.25">
      <c r="F2038" s="1">
        <f t="shared" si="63"/>
        <v>148.75</v>
      </c>
      <c r="G2038" s="1">
        <f t="shared" si="62"/>
        <v>0.45275782237209167</v>
      </c>
    </row>
    <row r="2039" spans="6:7" x14ac:dyDescent="0.25">
      <c r="F2039" s="1">
        <f t="shared" si="63"/>
        <v>149</v>
      </c>
      <c r="G2039" s="1">
        <f t="shared" si="62"/>
        <v>0.4531612026100163</v>
      </c>
    </row>
    <row r="2040" spans="6:7" x14ac:dyDescent="0.25">
      <c r="F2040" s="1">
        <f t="shared" si="63"/>
        <v>149.25</v>
      </c>
      <c r="G2040" s="1">
        <f t="shared" si="62"/>
        <v>0.4535612708499418</v>
      </c>
    </row>
    <row r="2041" spans="6:7" x14ac:dyDescent="0.25">
      <c r="F2041" s="1">
        <f t="shared" si="63"/>
        <v>149.5</v>
      </c>
      <c r="G2041" s="1">
        <f t="shared" si="62"/>
        <v>0.45395802638789107</v>
      </c>
    </row>
    <row r="2042" spans="6:7" x14ac:dyDescent="0.25">
      <c r="F2042" s="1">
        <f t="shared" si="63"/>
        <v>149.75</v>
      </c>
      <c r="G2042" s="1">
        <f t="shared" si="62"/>
        <v>0.45435146854477593</v>
      </c>
    </row>
    <row r="2043" spans="6:7" x14ac:dyDescent="0.25">
      <c r="F2043" s="1">
        <f t="shared" si="63"/>
        <v>150</v>
      </c>
      <c r="G2043" s="1">
        <f t="shared" si="62"/>
        <v>0.45474159666596509</v>
      </c>
    </row>
    <row r="2044" spans="6:7" x14ac:dyDescent="0.25">
      <c r="F2044" s="1">
        <f t="shared" si="63"/>
        <v>150.25</v>
      </c>
      <c r="G2044" s="1">
        <f t="shared" si="62"/>
        <v>0.45512841012085248</v>
      </c>
    </row>
    <row r="2045" spans="6:7" x14ac:dyDescent="0.25">
      <c r="F2045" s="1">
        <f t="shared" si="63"/>
        <v>150.5</v>
      </c>
      <c r="G2045" s="1">
        <f t="shared" si="62"/>
        <v>0.45551190830242994</v>
      </c>
    </row>
    <row r="2046" spans="6:7" x14ac:dyDescent="0.25">
      <c r="F2046" s="1">
        <f t="shared" si="63"/>
        <v>150.75</v>
      </c>
      <c r="G2046" s="1">
        <f t="shared" si="62"/>
        <v>0.45589209062686276</v>
      </c>
    </row>
    <row r="2047" spans="6:7" x14ac:dyDescent="0.25">
      <c r="F2047" s="1">
        <f t="shared" si="63"/>
        <v>151</v>
      </c>
      <c r="G2047" s="1">
        <f t="shared" si="62"/>
        <v>0.45626895653306854</v>
      </c>
    </row>
    <row r="2048" spans="6:7" x14ac:dyDescent="0.25">
      <c r="F2048" s="1">
        <f t="shared" si="63"/>
        <v>151.25</v>
      </c>
      <c r="G2048" s="1">
        <f t="shared" si="62"/>
        <v>0.45664250548229918</v>
      </c>
    </row>
    <row r="2049" spans="6:7" x14ac:dyDescent="0.25">
      <c r="F2049" s="1">
        <f t="shared" si="63"/>
        <v>151.5</v>
      </c>
      <c r="G2049" s="1">
        <f t="shared" si="62"/>
        <v>0.45701273695772593</v>
      </c>
    </row>
    <row r="2050" spans="6:7" x14ac:dyDescent="0.25">
      <c r="F2050" s="1">
        <f t="shared" si="63"/>
        <v>151.75</v>
      </c>
      <c r="G2050" s="1">
        <f t="shared" si="62"/>
        <v>0.45737965046402812</v>
      </c>
    </row>
    <row r="2051" spans="6:7" x14ac:dyDescent="0.25">
      <c r="F2051" s="1">
        <f t="shared" si="63"/>
        <v>152</v>
      </c>
      <c r="G2051" s="1">
        <f t="shared" ref="G2051:G2114" si="64">0.000001*(Vc+PI()/4*Bore^2*(Stroke/2*(1-COS(F2051*PI()/180))+Stroke/2/_eps_*(1-SQRT(1-_eps_^2*(SIN(F2051*PI()/180)+_off_)^2))))</f>
        <v>0.45774324552698453</v>
      </c>
    </row>
    <row r="2052" spans="6:7" x14ac:dyDescent="0.25">
      <c r="F2052" s="1">
        <f t="shared" si="63"/>
        <v>152.25</v>
      </c>
      <c r="G2052" s="1">
        <f t="shared" si="64"/>
        <v>0.45810352169306939</v>
      </c>
    </row>
    <row r="2053" spans="6:7" x14ac:dyDescent="0.25">
      <c r="F2053" s="1">
        <f t="shared" ref="F2053:F2116" si="65">F2052+0.25</f>
        <v>152.5</v>
      </c>
      <c r="G2053" s="1">
        <f t="shared" si="64"/>
        <v>0.45846047852904959</v>
      </c>
    </row>
    <row r="2054" spans="6:7" x14ac:dyDescent="0.25">
      <c r="F2054" s="1">
        <f t="shared" si="65"/>
        <v>152.75</v>
      </c>
      <c r="G2054" s="1">
        <f t="shared" si="64"/>
        <v>0.45881411562158692</v>
      </c>
    </row>
    <row r="2055" spans="6:7" x14ac:dyDescent="0.25">
      <c r="F2055" s="1">
        <f t="shared" si="65"/>
        <v>153</v>
      </c>
      <c r="G2055" s="1">
        <f t="shared" si="64"/>
        <v>0.45916443257684258</v>
      </c>
    </row>
    <row r="2056" spans="6:7" x14ac:dyDescent="0.25">
      <c r="F2056" s="1">
        <f t="shared" si="65"/>
        <v>153.25</v>
      </c>
      <c r="G2056" s="1">
        <f t="shared" si="64"/>
        <v>0.45951142902008607</v>
      </c>
    </row>
    <row r="2057" spans="6:7" x14ac:dyDescent="0.25">
      <c r="F2057" s="1">
        <f t="shared" si="65"/>
        <v>153.5</v>
      </c>
      <c r="G2057" s="1">
        <f t="shared" si="64"/>
        <v>0.45985510459530671</v>
      </c>
    </row>
    <row r="2058" spans="6:7" x14ac:dyDescent="0.25">
      <c r="F2058" s="1">
        <f t="shared" si="65"/>
        <v>153.75</v>
      </c>
      <c r="G2058" s="1">
        <f t="shared" si="64"/>
        <v>0.46019545896482833</v>
      </c>
    </row>
    <row r="2059" spans="6:7" x14ac:dyDescent="0.25">
      <c r="F2059" s="1">
        <f t="shared" si="65"/>
        <v>154</v>
      </c>
      <c r="G2059" s="1">
        <f t="shared" si="64"/>
        <v>0.46053249180892752</v>
      </c>
    </row>
    <row r="2060" spans="6:7" x14ac:dyDescent="0.25">
      <c r="F2060" s="1">
        <f t="shared" si="65"/>
        <v>154.25</v>
      </c>
      <c r="G2060" s="1">
        <f t="shared" si="64"/>
        <v>0.46086620282545609</v>
      </c>
    </row>
    <row r="2061" spans="6:7" x14ac:dyDescent="0.25">
      <c r="F2061" s="1">
        <f t="shared" si="65"/>
        <v>154.5</v>
      </c>
      <c r="G2061" s="1">
        <f t="shared" si="64"/>
        <v>0.46119659172946609</v>
      </c>
    </row>
    <row r="2062" spans="6:7" x14ac:dyDescent="0.25">
      <c r="F2062" s="1">
        <f t="shared" si="65"/>
        <v>154.75</v>
      </c>
      <c r="G2062" s="1">
        <f t="shared" si="64"/>
        <v>0.46152365825283764</v>
      </c>
    </row>
    <row r="2063" spans="6:7" x14ac:dyDescent="0.25">
      <c r="F2063" s="1">
        <f t="shared" si="65"/>
        <v>155</v>
      </c>
      <c r="G2063" s="1">
        <f t="shared" si="64"/>
        <v>0.46184740214391184</v>
      </c>
    </row>
    <row r="2064" spans="6:7" x14ac:dyDescent="0.25">
      <c r="F2064" s="1">
        <f t="shared" si="65"/>
        <v>155.25</v>
      </c>
      <c r="G2064" s="1">
        <f t="shared" si="64"/>
        <v>0.46216782316712585</v>
      </c>
    </row>
    <row r="2065" spans="6:7" x14ac:dyDescent="0.25">
      <c r="F2065" s="1">
        <f t="shared" si="65"/>
        <v>155.5</v>
      </c>
      <c r="G2065" s="1">
        <f t="shared" si="64"/>
        <v>0.46248492110265188</v>
      </c>
    </row>
    <row r="2066" spans="6:7" x14ac:dyDescent="0.25">
      <c r="F2066" s="1">
        <f t="shared" si="65"/>
        <v>155.75</v>
      </c>
      <c r="G2066" s="1">
        <f t="shared" si="64"/>
        <v>0.46279869574603943</v>
      </c>
    </row>
    <row r="2067" spans="6:7" x14ac:dyDescent="0.25">
      <c r="F2067" s="1">
        <f t="shared" si="65"/>
        <v>156</v>
      </c>
      <c r="G2067" s="1">
        <f t="shared" si="64"/>
        <v>0.46310914690786109</v>
      </c>
    </row>
    <row r="2068" spans="6:7" x14ac:dyDescent="0.25">
      <c r="F2068" s="1">
        <f t="shared" si="65"/>
        <v>156.25</v>
      </c>
      <c r="G2068" s="1">
        <f t="shared" si="64"/>
        <v>0.46341627441336208</v>
      </c>
    </row>
    <row r="2069" spans="6:7" x14ac:dyDescent="0.25">
      <c r="F2069" s="1">
        <f t="shared" si="65"/>
        <v>156.5</v>
      </c>
      <c r="G2069" s="1">
        <f t="shared" si="64"/>
        <v>0.46372007810211269</v>
      </c>
    </row>
    <row r="2070" spans="6:7" x14ac:dyDescent="0.25">
      <c r="F2070" s="1">
        <f t="shared" si="65"/>
        <v>156.75</v>
      </c>
      <c r="G2070" s="1">
        <f t="shared" si="64"/>
        <v>0.46402055782766477</v>
      </c>
    </row>
    <row r="2071" spans="6:7" x14ac:dyDescent="0.25">
      <c r="F2071" s="1">
        <f t="shared" si="65"/>
        <v>157</v>
      </c>
      <c r="G2071" s="1">
        <f t="shared" si="64"/>
        <v>0.46431771345721184</v>
      </c>
    </row>
    <row r="2072" spans="6:7" x14ac:dyDescent="0.25">
      <c r="F2072" s="1">
        <f t="shared" si="65"/>
        <v>157.25</v>
      </c>
      <c r="G2072" s="1">
        <f t="shared" si="64"/>
        <v>0.46461154487125123</v>
      </c>
    </row>
    <row r="2073" spans="6:7" x14ac:dyDescent="0.25">
      <c r="F2073" s="1">
        <f t="shared" si="65"/>
        <v>157.5</v>
      </c>
      <c r="G2073" s="1">
        <f t="shared" si="64"/>
        <v>0.46490205196325241</v>
      </c>
    </row>
    <row r="2074" spans="6:7" x14ac:dyDescent="0.25">
      <c r="F2074" s="1">
        <f t="shared" si="65"/>
        <v>157.75</v>
      </c>
      <c r="G2074" s="1">
        <f t="shared" si="64"/>
        <v>0.4651892346393261</v>
      </c>
    </row>
    <row r="2075" spans="6:7" x14ac:dyDescent="0.25">
      <c r="F2075" s="1">
        <f t="shared" si="65"/>
        <v>158</v>
      </c>
      <c r="G2075" s="1">
        <f t="shared" si="64"/>
        <v>0.4654730928178985</v>
      </c>
    </row>
    <row r="2076" spans="6:7" x14ac:dyDescent="0.25">
      <c r="F2076" s="1">
        <f t="shared" si="65"/>
        <v>158.25</v>
      </c>
      <c r="G2076" s="1">
        <f t="shared" si="64"/>
        <v>0.46575362642938939</v>
      </c>
    </row>
    <row r="2077" spans="6:7" x14ac:dyDescent="0.25">
      <c r="F2077" s="1">
        <f t="shared" si="65"/>
        <v>158.5</v>
      </c>
      <c r="G2077" s="1">
        <f t="shared" si="64"/>
        <v>0.4660308354158918</v>
      </c>
    </row>
    <row r="2078" spans="6:7" x14ac:dyDescent="0.25">
      <c r="F2078" s="1">
        <f t="shared" si="65"/>
        <v>158.75</v>
      </c>
      <c r="G2078" s="1">
        <f t="shared" si="64"/>
        <v>0.46630471973085758</v>
      </c>
    </row>
    <row r="2079" spans="6:7" x14ac:dyDescent="0.25">
      <c r="F2079" s="1">
        <f t="shared" si="65"/>
        <v>159</v>
      </c>
      <c r="G2079" s="1">
        <f t="shared" si="64"/>
        <v>0.46657527933878501</v>
      </c>
    </row>
    <row r="2080" spans="6:7" x14ac:dyDescent="0.25">
      <c r="F2080" s="1">
        <f t="shared" si="65"/>
        <v>159.25</v>
      </c>
      <c r="G2080" s="1">
        <f t="shared" si="64"/>
        <v>0.46684251421491041</v>
      </c>
    </row>
    <row r="2081" spans="6:7" x14ac:dyDescent="0.25">
      <c r="F2081" s="1">
        <f t="shared" si="65"/>
        <v>159.5</v>
      </c>
      <c r="G2081" s="1">
        <f t="shared" si="64"/>
        <v>0.46710642434490379</v>
      </c>
    </row>
    <row r="2082" spans="6:7" x14ac:dyDescent="0.25">
      <c r="F2082" s="1">
        <f t="shared" si="65"/>
        <v>159.75</v>
      </c>
      <c r="G2082" s="1">
        <f t="shared" si="64"/>
        <v>0.46736700972456668</v>
      </c>
    </row>
    <row r="2083" spans="6:7" x14ac:dyDescent="0.25">
      <c r="F2083" s="1">
        <f t="shared" si="65"/>
        <v>160</v>
      </c>
      <c r="G2083" s="1">
        <f t="shared" si="64"/>
        <v>0.46762427035953563</v>
      </c>
    </row>
    <row r="2084" spans="6:7" x14ac:dyDescent="0.25">
      <c r="F2084" s="1">
        <f t="shared" si="65"/>
        <v>160.25</v>
      </c>
      <c r="G2084" s="1">
        <f t="shared" si="64"/>
        <v>0.46787820626498755</v>
      </c>
    </row>
    <row r="2085" spans="6:7" x14ac:dyDescent="0.25">
      <c r="F2085" s="1">
        <f t="shared" si="65"/>
        <v>160.5</v>
      </c>
      <c r="G2085" s="1">
        <f t="shared" si="64"/>
        <v>0.46812881746534907</v>
      </c>
    </row>
    <row r="2086" spans="6:7" x14ac:dyDescent="0.25">
      <c r="F2086" s="1">
        <f t="shared" si="65"/>
        <v>160.75</v>
      </c>
      <c r="G2086" s="1">
        <f t="shared" si="64"/>
        <v>0.46837610399401075</v>
      </c>
    </row>
    <row r="2087" spans="6:7" x14ac:dyDescent="0.25">
      <c r="F2087" s="1">
        <f t="shared" si="65"/>
        <v>161</v>
      </c>
      <c r="G2087" s="1">
        <f t="shared" si="64"/>
        <v>0.46862006589304228</v>
      </c>
    </row>
    <row r="2088" spans="6:7" x14ac:dyDescent="0.25">
      <c r="F2088" s="1">
        <f t="shared" si="65"/>
        <v>161.25</v>
      </c>
      <c r="G2088" s="1">
        <f t="shared" si="64"/>
        <v>0.46886070321291423</v>
      </c>
    </row>
    <row r="2089" spans="6:7" x14ac:dyDescent="0.25">
      <c r="F2089" s="1">
        <f t="shared" si="65"/>
        <v>161.5</v>
      </c>
      <c r="G2089" s="1">
        <f t="shared" si="64"/>
        <v>0.46909801601222106</v>
      </c>
    </row>
    <row r="2090" spans="6:7" x14ac:dyDescent="0.25">
      <c r="F2090" s="1">
        <f t="shared" si="65"/>
        <v>161.75</v>
      </c>
      <c r="G2090" s="1">
        <f t="shared" si="64"/>
        <v>0.46933200435740963</v>
      </c>
    </row>
    <row r="2091" spans="6:7" x14ac:dyDescent="0.25">
      <c r="F2091" s="1">
        <f t="shared" si="65"/>
        <v>162</v>
      </c>
      <c r="G2091" s="1">
        <f t="shared" si="64"/>
        <v>0.46956266832250959</v>
      </c>
    </row>
    <row r="2092" spans="6:7" x14ac:dyDescent="0.25">
      <c r="F2092" s="1">
        <f t="shared" si="65"/>
        <v>162.25</v>
      </c>
      <c r="G2092" s="1">
        <f t="shared" si="64"/>
        <v>0.4697900079888685</v>
      </c>
    </row>
    <row r="2093" spans="6:7" x14ac:dyDescent="0.25">
      <c r="F2093" s="1">
        <f t="shared" si="65"/>
        <v>162.5</v>
      </c>
      <c r="G2093" s="1">
        <f t="shared" si="64"/>
        <v>0.47001402344489068</v>
      </c>
    </row>
    <row r="2094" spans="6:7" x14ac:dyDescent="0.25">
      <c r="F2094" s="1">
        <f t="shared" si="65"/>
        <v>162.75</v>
      </c>
      <c r="G2094" s="1">
        <f t="shared" si="64"/>
        <v>0.47023471478577888</v>
      </c>
    </row>
    <row r="2095" spans="6:7" x14ac:dyDescent="0.25">
      <c r="F2095" s="1">
        <f t="shared" si="65"/>
        <v>163</v>
      </c>
      <c r="G2095" s="1">
        <f t="shared" si="64"/>
        <v>0.47045208211327988</v>
      </c>
    </row>
    <row r="2096" spans="6:7" x14ac:dyDescent="0.25">
      <c r="F2096" s="1">
        <f t="shared" si="65"/>
        <v>163.25</v>
      </c>
      <c r="G2096" s="1">
        <f t="shared" si="64"/>
        <v>0.47066612553543463</v>
      </c>
    </row>
    <row r="2097" spans="6:7" x14ac:dyDescent="0.25">
      <c r="F2097" s="1">
        <f t="shared" si="65"/>
        <v>163.5</v>
      </c>
      <c r="G2097" s="1">
        <f t="shared" si="64"/>
        <v>0.47087684516633038</v>
      </c>
    </row>
    <row r="2098" spans="6:7" x14ac:dyDescent="0.25">
      <c r="F2098" s="1">
        <f t="shared" si="65"/>
        <v>163.75</v>
      </c>
      <c r="G2098" s="1">
        <f t="shared" si="64"/>
        <v>0.47108424112585789</v>
      </c>
    </row>
    <row r="2099" spans="6:7" x14ac:dyDescent="0.25">
      <c r="F2099" s="1">
        <f t="shared" si="65"/>
        <v>164</v>
      </c>
      <c r="G2099" s="1">
        <f t="shared" si="64"/>
        <v>0.47128831353947165</v>
      </c>
    </row>
    <row r="2100" spans="6:7" x14ac:dyDescent="0.25">
      <c r="F2100" s="1">
        <f t="shared" si="65"/>
        <v>164.25</v>
      </c>
      <c r="G2100" s="1">
        <f t="shared" si="64"/>
        <v>0.47148906253795353</v>
      </c>
    </row>
    <row r="2101" spans="6:7" x14ac:dyDescent="0.25">
      <c r="F2101" s="1">
        <f t="shared" si="65"/>
        <v>164.5</v>
      </c>
      <c r="G2101" s="1">
        <f t="shared" si="64"/>
        <v>0.47168648825718063</v>
      </c>
    </row>
    <row r="2102" spans="6:7" x14ac:dyDescent="0.25">
      <c r="F2102" s="1">
        <f t="shared" si="65"/>
        <v>164.75</v>
      </c>
      <c r="G2102" s="1">
        <f t="shared" si="64"/>
        <v>0.47188059083789696</v>
      </c>
    </row>
    <row r="2103" spans="6:7" x14ac:dyDescent="0.25">
      <c r="F2103" s="1">
        <f t="shared" si="65"/>
        <v>165</v>
      </c>
      <c r="G2103" s="1">
        <f t="shared" si="64"/>
        <v>0.47207137042548708</v>
      </c>
    </row>
    <row r="2104" spans="6:7" x14ac:dyDescent="0.25">
      <c r="F2104" s="1">
        <f t="shared" si="65"/>
        <v>165.25</v>
      </c>
      <c r="G2104" s="1">
        <f t="shared" si="64"/>
        <v>0.47225882716975598</v>
      </c>
    </row>
    <row r="2105" spans="6:7" x14ac:dyDescent="0.25">
      <c r="F2105" s="1">
        <f t="shared" si="65"/>
        <v>165.5</v>
      </c>
      <c r="G2105" s="1">
        <f t="shared" si="64"/>
        <v>0.47244296122471091</v>
      </c>
    </row>
    <row r="2106" spans="6:7" x14ac:dyDescent="0.25">
      <c r="F2106" s="1">
        <f t="shared" si="65"/>
        <v>165.75</v>
      </c>
      <c r="G2106" s="1">
        <f t="shared" si="64"/>
        <v>0.4726237727483466</v>
      </c>
    </row>
    <row r="2107" spans="6:7" x14ac:dyDescent="0.25">
      <c r="F2107" s="1">
        <f t="shared" si="65"/>
        <v>166</v>
      </c>
      <c r="G2107" s="1">
        <f t="shared" si="64"/>
        <v>0.47280126190243565</v>
      </c>
    </row>
    <row r="2108" spans="6:7" x14ac:dyDescent="0.25">
      <c r="F2108" s="1">
        <f t="shared" si="65"/>
        <v>166.25</v>
      </c>
      <c r="G2108" s="1">
        <f t="shared" si="64"/>
        <v>0.47297542885232119</v>
      </c>
    </row>
    <row r="2109" spans="6:7" x14ac:dyDescent="0.25">
      <c r="F2109" s="1">
        <f t="shared" si="65"/>
        <v>166.5</v>
      </c>
      <c r="G2109" s="1">
        <f t="shared" si="64"/>
        <v>0.47314627376671442</v>
      </c>
    </row>
    <row r="2110" spans="6:7" x14ac:dyDescent="0.25">
      <c r="F2110" s="1">
        <f t="shared" si="65"/>
        <v>166.75</v>
      </c>
      <c r="G2110" s="1">
        <f t="shared" si="64"/>
        <v>0.47331379681749358</v>
      </c>
    </row>
    <row r="2111" spans="6:7" x14ac:dyDescent="0.25">
      <c r="F2111" s="1">
        <f t="shared" si="65"/>
        <v>167</v>
      </c>
      <c r="G2111" s="1">
        <f t="shared" si="64"/>
        <v>0.47347799817951031</v>
      </c>
    </row>
    <row r="2112" spans="6:7" x14ac:dyDescent="0.25">
      <c r="F2112" s="1">
        <f t="shared" si="65"/>
        <v>167.25</v>
      </c>
      <c r="G2112" s="1">
        <f t="shared" si="64"/>
        <v>0.4736388780303955</v>
      </c>
    </row>
    <row r="2113" spans="6:7" x14ac:dyDescent="0.25">
      <c r="F2113" s="1">
        <f t="shared" si="65"/>
        <v>167.5</v>
      </c>
      <c r="G2113" s="1">
        <f t="shared" si="64"/>
        <v>0.47379643655037196</v>
      </c>
    </row>
    <row r="2114" spans="6:7" x14ac:dyDescent="0.25">
      <c r="F2114" s="1">
        <f t="shared" si="65"/>
        <v>167.75</v>
      </c>
      <c r="G2114" s="1">
        <f t="shared" si="64"/>
        <v>0.47395067392206952</v>
      </c>
    </row>
    <row r="2115" spans="6:7" x14ac:dyDescent="0.25">
      <c r="F2115" s="1">
        <f t="shared" si="65"/>
        <v>168</v>
      </c>
      <c r="G2115" s="1">
        <f t="shared" ref="G2115:G2178" si="66">0.000001*(Vc+PI()/4*Bore^2*(Stroke/2*(1-COS(F2115*PI()/180))+Stroke/2/_eps_*(1-SQRT(1-_eps_^2*(SIN(F2115*PI()/180)+_off_)^2))))</f>
        <v>0.47410159033034305</v>
      </c>
    </row>
    <row r="2116" spans="6:7" x14ac:dyDescent="0.25">
      <c r="F2116" s="1">
        <f t="shared" si="65"/>
        <v>168.25</v>
      </c>
      <c r="G2116" s="1">
        <f t="shared" si="66"/>
        <v>0.47424918596209575</v>
      </c>
    </row>
    <row r="2117" spans="6:7" x14ac:dyDescent="0.25">
      <c r="F2117" s="1">
        <f t="shared" ref="F2117:F2180" si="67">F2116+0.25</f>
        <v>168.5</v>
      </c>
      <c r="G2117" s="1">
        <f t="shared" si="66"/>
        <v>0.4743934610061053</v>
      </c>
    </row>
    <row r="2118" spans="6:7" x14ac:dyDescent="0.25">
      <c r="F2118" s="1">
        <f t="shared" si="67"/>
        <v>168.75</v>
      </c>
      <c r="G2118" s="1">
        <f t="shared" si="66"/>
        <v>0.47453441565285331</v>
      </c>
    </row>
    <row r="2119" spans="6:7" x14ac:dyDescent="0.25">
      <c r="F2119" s="1">
        <f t="shared" si="67"/>
        <v>169</v>
      </c>
      <c r="G2119" s="1">
        <f t="shared" si="66"/>
        <v>0.47467205009435876</v>
      </c>
    </row>
    <row r="2120" spans="6:7" x14ac:dyDescent="0.25">
      <c r="F2120" s="1">
        <f t="shared" si="67"/>
        <v>169.25</v>
      </c>
      <c r="G2120" s="1">
        <f t="shared" si="66"/>
        <v>0.47480636452401603</v>
      </c>
    </row>
    <row r="2121" spans="6:7" x14ac:dyDescent="0.25">
      <c r="F2121" s="1">
        <f t="shared" si="67"/>
        <v>169.5</v>
      </c>
      <c r="G2121" s="1">
        <f t="shared" si="66"/>
        <v>0.47493735913643415</v>
      </c>
    </row>
    <row r="2122" spans="6:7" x14ac:dyDescent="0.25">
      <c r="F2122" s="1">
        <f t="shared" si="67"/>
        <v>169.75</v>
      </c>
      <c r="G2122" s="1">
        <f t="shared" si="66"/>
        <v>0.47506503412728318</v>
      </c>
    </row>
    <row r="2123" spans="6:7" x14ac:dyDescent="0.25">
      <c r="F2123" s="1">
        <f t="shared" si="67"/>
        <v>170</v>
      </c>
      <c r="G2123" s="1">
        <f t="shared" si="66"/>
        <v>0.47518938969314084</v>
      </c>
    </row>
    <row r="2124" spans="6:7" x14ac:dyDescent="0.25">
      <c r="F2124" s="1">
        <f t="shared" si="67"/>
        <v>170.25</v>
      </c>
      <c r="G2124" s="1">
        <f t="shared" si="66"/>
        <v>0.47531042603134527</v>
      </c>
    </row>
    <row r="2125" spans="6:7" x14ac:dyDescent="0.25">
      <c r="F2125" s="1">
        <f t="shared" si="67"/>
        <v>170.5</v>
      </c>
      <c r="G2125" s="1">
        <f t="shared" si="66"/>
        <v>0.47542814333985006</v>
      </c>
    </row>
    <row r="2126" spans="6:7" x14ac:dyDescent="0.25">
      <c r="F2126" s="1">
        <f t="shared" si="67"/>
        <v>170.75</v>
      </c>
      <c r="G2126" s="1">
        <f t="shared" si="66"/>
        <v>0.47554254181708361</v>
      </c>
    </row>
    <row r="2127" spans="6:7" x14ac:dyDescent="0.25">
      <c r="F2127" s="1">
        <f t="shared" si="67"/>
        <v>171</v>
      </c>
      <c r="G2127" s="1">
        <f t="shared" si="66"/>
        <v>0.47565362166181197</v>
      </c>
    </row>
    <row r="2128" spans="6:7" x14ac:dyDescent="0.25">
      <c r="F2128" s="1">
        <f t="shared" si="67"/>
        <v>171.25</v>
      </c>
      <c r="G2128" s="1">
        <f t="shared" si="66"/>
        <v>0.47576138307300531</v>
      </c>
    </row>
    <row r="2129" spans="6:7" x14ac:dyDescent="0.25">
      <c r="F2129" s="1">
        <f t="shared" si="67"/>
        <v>171.5</v>
      </c>
      <c r="G2129" s="1">
        <f t="shared" si="66"/>
        <v>0.47586582624970769</v>
      </c>
    </row>
    <row r="2130" spans="6:7" x14ac:dyDescent="0.25">
      <c r="F2130" s="1">
        <f t="shared" si="67"/>
        <v>171.75</v>
      </c>
      <c r="G2130" s="1">
        <f t="shared" si="66"/>
        <v>0.47596695139091205</v>
      </c>
    </row>
    <row r="2131" spans="6:7" x14ac:dyDescent="0.25">
      <c r="F2131" s="1">
        <f t="shared" si="67"/>
        <v>172</v>
      </c>
      <c r="G2131" s="1">
        <f t="shared" si="66"/>
        <v>0.47606475869543602</v>
      </c>
    </row>
    <row r="2132" spans="6:7" x14ac:dyDescent="0.25">
      <c r="F2132" s="1">
        <f t="shared" si="67"/>
        <v>172.25</v>
      </c>
      <c r="G2132" s="1">
        <f t="shared" si="66"/>
        <v>0.47615924836180473</v>
      </c>
    </row>
    <row r="2133" spans="6:7" x14ac:dyDescent="0.25">
      <c r="F2133" s="1">
        <f t="shared" si="67"/>
        <v>172.5</v>
      </c>
      <c r="G2133" s="1">
        <f t="shared" si="66"/>
        <v>0.47625042058813449</v>
      </c>
    </row>
    <row r="2134" spans="6:7" x14ac:dyDescent="0.25">
      <c r="F2134" s="1">
        <f t="shared" si="67"/>
        <v>172.75</v>
      </c>
      <c r="G2134" s="1">
        <f t="shared" si="66"/>
        <v>0.47633827557202146</v>
      </c>
    </row>
    <row r="2135" spans="6:7" x14ac:dyDescent="0.25">
      <c r="F2135" s="1">
        <f t="shared" si="67"/>
        <v>173</v>
      </c>
      <c r="G2135" s="1">
        <f t="shared" si="66"/>
        <v>0.47642281351043458</v>
      </c>
    </row>
    <row r="2136" spans="6:7" x14ac:dyDescent="0.25">
      <c r="F2136" s="1">
        <f t="shared" si="67"/>
        <v>173.25</v>
      </c>
      <c r="G2136" s="1">
        <f t="shared" si="66"/>
        <v>0.47650403459961027</v>
      </c>
    </row>
    <row r="2137" spans="6:7" x14ac:dyDescent="0.25">
      <c r="F2137" s="1">
        <f t="shared" si="67"/>
        <v>173.5</v>
      </c>
      <c r="G2137" s="1">
        <f t="shared" si="66"/>
        <v>0.47658193903495255</v>
      </c>
    </row>
    <row r="2138" spans="6:7" x14ac:dyDescent="0.25">
      <c r="F2138" s="1">
        <f t="shared" si="67"/>
        <v>173.75</v>
      </c>
      <c r="G2138" s="1">
        <f t="shared" si="66"/>
        <v>0.47665652701093603</v>
      </c>
    </row>
    <row r="2139" spans="6:7" x14ac:dyDescent="0.25">
      <c r="F2139" s="1">
        <f t="shared" si="67"/>
        <v>174</v>
      </c>
      <c r="G2139" s="1">
        <f t="shared" si="66"/>
        <v>0.47672779872101301</v>
      </c>
    </row>
    <row r="2140" spans="6:7" x14ac:dyDescent="0.25">
      <c r="F2140" s="1">
        <f t="shared" si="67"/>
        <v>174.25</v>
      </c>
      <c r="G2140" s="1">
        <f t="shared" si="66"/>
        <v>0.47679575435752297</v>
      </c>
    </row>
    <row r="2141" spans="6:7" x14ac:dyDescent="0.25">
      <c r="F2141" s="1">
        <f t="shared" si="67"/>
        <v>174.5</v>
      </c>
      <c r="G2141" s="1">
        <f t="shared" si="66"/>
        <v>0.47686039411160797</v>
      </c>
    </row>
    <row r="2142" spans="6:7" x14ac:dyDescent="0.25">
      <c r="F2142" s="1">
        <f t="shared" si="67"/>
        <v>174.75</v>
      </c>
      <c r="G2142" s="1">
        <f t="shared" si="66"/>
        <v>0.47692171817312917</v>
      </c>
    </row>
    <row r="2143" spans="6:7" x14ac:dyDescent="0.25">
      <c r="F2143" s="1">
        <f t="shared" si="67"/>
        <v>175</v>
      </c>
      <c r="G2143" s="1">
        <f t="shared" si="66"/>
        <v>0.47697972673058925</v>
      </c>
    </row>
    <row r="2144" spans="6:7" x14ac:dyDescent="0.25">
      <c r="F2144" s="1">
        <f t="shared" si="67"/>
        <v>175.25</v>
      </c>
      <c r="G2144" s="1">
        <f t="shared" si="66"/>
        <v>0.47703441997105689</v>
      </c>
    </row>
    <row r="2145" spans="6:7" x14ac:dyDescent="0.25">
      <c r="F2145" s="1">
        <f t="shared" si="67"/>
        <v>175.5</v>
      </c>
      <c r="G2145" s="1">
        <f t="shared" si="66"/>
        <v>0.47708579808009566</v>
      </c>
    </row>
    <row r="2146" spans="6:7" x14ac:dyDescent="0.25">
      <c r="F2146" s="1">
        <f t="shared" si="67"/>
        <v>175.75</v>
      </c>
      <c r="G2146" s="1">
        <f t="shared" si="66"/>
        <v>0.47713386124169616</v>
      </c>
    </row>
    <row r="2147" spans="6:7" x14ac:dyDescent="0.25">
      <c r="F2147" s="1">
        <f t="shared" si="67"/>
        <v>176</v>
      </c>
      <c r="G2147" s="1">
        <f t="shared" si="66"/>
        <v>0.47717860963821268</v>
      </c>
    </row>
    <row r="2148" spans="6:7" x14ac:dyDescent="0.25">
      <c r="F2148" s="1">
        <f t="shared" si="67"/>
        <v>176.25</v>
      </c>
      <c r="G2148" s="1">
        <f t="shared" si="66"/>
        <v>0.47722004345030244</v>
      </c>
    </row>
    <row r="2149" spans="6:7" x14ac:dyDescent="0.25">
      <c r="F2149" s="1">
        <f t="shared" si="67"/>
        <v>176.5</v>
      </c>
      <c r="G2149" s="1">
        <f t="shared" si="66"/>
        <v>0.47725816285686856</v>
      </c>
    </row>
    <row r="2150" spans="6:7" x14ac:dyDescent="0.25">
      <c r="F2150" s="1">
        <f t="shared" si="67"/>
        <v>176.75</v>
      </c>
      <c r="G2150" s="1">
        <f t="shared" si="66"/>
        <v>0.47729296803500809</v>
      </c>
    </row>
    <row r="2151" spans="6:7" x14ac:dyDescent="0.25">
      <c r="F2151" s="1">
        <f t="shared" si="67"/>
        <v>177</v>
      </c>
      <c r="G2151" s="1">
        <f t="shared" si="66"/>
        <v>0.47732445915996125</v>
      </c>
    </row>
    <row r="2152" spans="6:7" x14ac:dyDescent="0.25">
      <c r="F2152" s="1">
        <f t="shared" si="67"/>
        <v>177.25</v>
      </c>
      <c r="G2152" s="1">
        <f t="shared" si="66"/>
        <v>0.47735263640506714</v>
      </c>
    </row>
    <row r="2153" spans="6:7" x14ac:dyDescent="0.25">
      <c r="F2153" s="1">
        <f t="shared" si="67"/>
        <v>177.5</v>
      </c>
      <c r="G2153" s="1">
        <f t="shared" si="66"/>
        <v>0.47737749994172096</v>
      </c>
    </row>
    <row r="2154" spans="6:7" x14ac:dyDescent="0.25">
      <c r="F2154" s="1">
        <f t="shared" si="67"/>
        <v>177.75</v>
      </c>
      <c r="G2154" s="1">
        <f t="shared" si="66"/>
        <v>0.47739904993933507</v>
      </c>
    </row>
    <row r="2155" spans="6:7" x14ac:dyDescent="0.25">
      <c r="F2155" s="1">
        <f t="shared" si="67"/>
        <v>178</v>
      </c>
      <c r="G2155" s="1">
        <f t="shared" si="66"/>
        <v>0.47741728656530535</v>
      </c>
    </row>
    <row r="2156" spans="6:7" x14ac:dyDescent="0.25">
      <c r="F2156" s="1">
        <f t="shared" si="67"/>
        <v>178.25</v>
      </c>
      <c r="G2156" s="1">
        <f t="shared" si="66"/>
        <v>0.47743220998497921</v>
      </c>
    </row>
    <row r="2157" spans="6:7" x14ac:dyDescent="0.25">
      <c r="F2157" s="1">
        <f t="shared" si="67"/>
        <v>178.5</v>
      </c>
      <c r="G2157" s="1">
        <f t="shared" si="66"/>
        <v>0.47744382036162869</v>
      </c>
    </row>
    <row r="2158" spans="6:7" x14ac:dyDescent="0.25">
      <c r="F2158" s="1">
        <f t="shared" si="67"/>
        <v>178.75</v>
      </c>
      <c r="G2158" s="1">
        <f t="shared" si="66"/>
        <v>0.47745211785642611</v>
      </c>
    </row>
    <row r="2159" spans="6:7" x14ac:dyDescent="0.25">
      <c r="F2159" s="1">
        <f t="shared" si="67"/>
        <v>179</v>
      </c>
      <c r="G2159" s="1">
        <f t="shared" si="66"/>
        <v>0.47745710262842389</v>
      </c>
    </row>
    <row r="2160" spans="6:7" x14ac:dyDescent="0.25">
      <c r="F2160" s="1">
        <f t="shared" si="67"/>
        <v>179.25</v>
      </c>
      <c r="G2160" s="1">
        <f t="shared" si="66"/>
        <v>0.47745877483453869</v>
      </c>
    </row>
    <row r="2161" spans="6:7" x14ac:dyDescent="0.25">
      <c r="F2161" s="1">
        <f t="shared" si="67"/>
        <v>179.5</v>
      </c>
      <c r="G2161" s="1">
        <f t="shared" si="66"/>
        <v>0.47745713462953771</v>
      </c>
    </row>
    <row r="2162" spans="6:7" x14ac:dyDescent="0.25">
      <c r="F2162" s="1">
        <f t="shared" si="67"/>
        <v>179.75</v>
      </c>
      <c r="G2162" s="1">
        <f t="shared" si="66"/>
        <v>0.47745218216602958</v>
      </c>
    </row>
    <row r="2163" spans="6:7" x14ac:dyDescent="0.25">
      <c r="F2163" s="1">
        <f t="shared" si="67"/>
        <v>180</v>
      </c>
      <c r="G2163" s="1">
        <f t="shared" si="66"/>
        <v>0.47744391759445937</v>
      </c>
    </row>
    <row r="2164" spans="6:7" x14ac:dyDescent="0.25">
      <c r="F2164" s="1">
        <f t="shared" si="67"/>
        <v>180.25</v>
      </c>
      <c r="G2164" s="1">
        <f t="shared" si="66"/>
        <v>0.47743234106310534</v>
      </c>
    </row>
    <row r="2165" spans="6:7" x14ac:dyDescent="0.25">
      <c r="F2165" s="1">
        <f t="shared" si="67"/>
        <v>180.5</v>
      </c>
      <c r="G2165" s="1">
        <f t="shared" si="66"/>
        <v>0.477417452718082</v>
      </c>
    </row>
    <row r="2166" spans="6:7" x14ac:dyDescent="0.25">
      <c r="F2166" s="1">
        <f t="shared" si="67"/>
        <v>180.75</v>
      </c>
      <c r="G2166" s="1">
        <f t="shared" si="66"/>
        <v>0.47739925270334443</v>
      </c>
    </row>
    <row r="2167" spans="6:7" x14ac:dyDescent="0.25">
      <c r="F2167" s="1">
        <f t="shared" si="67"/>
        <v>181</v>
      </c>
      <c r="G2167" s="1">
        <f t="shared" si="66"/>
        <v>0.47737774116069759</v>
      </c>
    </row>
    <row r="2168" spans="6:7" x14ac:dyDescent="0.25">
      <c r="F2168" s="1">
        <f t="shared" si="67"/>
        <v>181.25</v>
      </c>
      <c r="G2168" s="1">
        <f t="shared" si="66"/>
        <v>0.47735291822980846</v>
      </c>
    </row>
    <row r="2169" spans="6:7" x14ac:dyDescent="0.25">
      <c r="F2169" s="1">
        <f t="shared" si="67"/>
        <v>181.5</v>
      </c>
      <c r="G2169" s="1">
        <f t="shared" si="66"/>
        <v>0.47732478404822298</v>
      </c>
    </row>
    <row r="2170" spans="6:7" x14ac:dyDescent="0.25">
      <c r="F2170" s="1">
        <f t="shared" si="67"/>
        <v>181.75</v>
      </c>
      <c r="G2170" s="1">
        <f t="shared" si="66"/>
        <v>0.47729333875138519</v>
      </c>
    </row>
    <row r="2171" spans="6:7" x14ac:dyDescent="0.25">
      <c r="F2171" s="1">
        <f t="shared" si="67"/>
        <v>182</v>
      </c>
      <c r="G2171" s="1">
        <f t="shared" si="66"/>
        <v>0.47725858247266112</v>
      </c>
    </row>
    <row r="2172" spans="6:7" x14ac:dyDescent="0.25">
      <c r="F2172" s="1">
        <f t="shared" si="67"/>
        <v>182.25</v>
      </c>
      <c r="G2172" s="1">
        <f t="shared" si="66"/>
        <v>0.47722051534336546</v>
      </c>
    </row>
    <row r="2173" spans="6:7" x14ac:dyDescent="0.25">
      <c r="F2173" s="1">
        <f t="shared" si="67"/>
        <v>182.5</v>
      </c>
      <c r="G2173" s="1">
        <f t="shared" si="66"/>
        <v>0.47717913749279267</v>
      </c>
    </row>
    <row r="2174" spans="6:7" x14ac:dyDescent="0.25">
      <c r="F2174" s="1">
        <f t="shared" si="67"/>
        <v>182.75</v>
      </c>
      <c r="G2174" s="1">
        <f t="shared" si="66"/>
        <v>0.47713444904825092</v>
      </c>
    </row>
    <row r="2175" spans="6:7" x14ac:dyDescent="0.25">
      <c r="F2175" s="1">
        <f t="shared" si="67"/>
        <v>183</v>
      </c>
      <c r="G2175" s="1">
        <f t="shared" si="66"/>
        <v>0.47708645013510104</v>
      </c>
    </row>
    <row r="2176" spans="6:7" x14ac:dyDescent="0.25">
      <c r="F2176" s="1">
        <f t="shared" si="67"/>
        <v>183.25</v>
      </c>
      <c r="G2176" s="1">
        <f t="shared" si="66"/>
        <v>0.47703514087679677</v>
      </c>
    </row>
    <row r="2177" spans="6:7" x14ac:dyDescent="0.25">
      <c r="F2177" s="1">
        <f t="shared" si="67"/>
        <v>183.5</v>
      </c>
      <c r="G2177" s="1">
        <f t="shared" si="66"/>
        <v>0.4769805213949308</v>
      </c>
    </row>
    <row r="2178" spans="6:7" x14ac:dyDescent="0.25">
      <c r="F2178" s="1">
        <f t="shared" si="67"/>
        <v>183.75</v>
      </c>
      <c r="G2178" s="1">
        <f t="shared" si="66"/>
        <v>0.4769225918092837</v>
      </c>
    </row>
    <row r="2179" spans="6:7" x14ac:dyDescent="0.25">
      <c r="F2179" s="1">
        <f t="shared" si="67"/>
        <v>184</v>
      </c>
      <c r="G2179" s="1">
        <f t="shared" ref="G2179:G2242" si="68">0.000001*(Vc+PI()/4*Bore^2*(Stroke/2*(1-COS(F2179*PI()/180))+Stroke/2/_eps_*(1-SQRT(1-_eps_^2*(SIN(F2179*PI()/180)+_off_)^2))))</f>
        <v>0.47686135223787629</v>
      </c>
    </row>
    <row r="2180" spans="6:7" x14ac:dyDescent="0.25">
      <c r="F2180" s="1">
        <f t="shared" si="67"/>
        <v>184.25</v>
      </c>
      <c r="G2180" s="1">
        <f t="shared" si="68"/>
        <v>0.47679680279702535</v>
      </c>
    </row>
    <row r="2181" spans="6:7" x14ac:dyDescent="0.25">
      <c r="F2181" s="1">
        <f t="shared" ref="F2181:F2244" si="69">F2180+0.25</f>
        <v>184.5</v>
      </c>
      <c r="G2181" s="1">
        <f t="shared" si="68"/>
        <v>0.47672894360140422</v>
      </c>
    </row>
    <row r="2182" spans="6:7" x14ac:dyDescent="0.25">
      <c r="F2182" s="1">
        <f t="shared" si="69"/>
        <v>184.75</v>
      </c>
      <c r="G2182" s="1">
        <f t="shared" si="68"/>
        <v>0.47665777476410537</v>
      </c>
    </row>
    <row r="2183" spans="6:7" x14ac:dyDescent="0.25">
      <c r="F2183" s="1">
        <f t="shared" si="69"/>
        <v>185</v>
      </c>
      <c r="G2183" s="1">
        <f t="shared" si="68"/>
        <v>0.47658329639670799</v>
      </c>
    </row>
    <row r="2184" spans="6:7" x14ac:dyDescent="0.25">
      <c r="F2184" s="1">
        <f t="shared" si="69"/>
        <v>185.25</v>
      </c>
      <c r="G2184" s="1">
        <f t="shared" si="68"/>
        <v>0.47650550860934821</v>
      </c>
    </row>
    <row r="2185" spans="6:7" x14ac:dyDescent="0.25">
      <c r="F2185" s="1">
        <f t="shared" si="69"/>
        <v>185.5</v>
      </c>
      <c r="G2185" s="1">
        <f t="shared" si="68"/>
        <v>0.47642441151079357</v>
      </c>
    </row>
    <row r="2186" spans="6:7" x14ac:dyDescent="0.25">
      <c r="F2186" s="1">
        <f t="shared" si="69"/>
        <v>185.75</v>
      </c>
      <c r="G2186" s="1">
        <f t="shared" si="68"/>
        <v>0.47634000520852104</v>
      </c>
    </row>
    <row r="2187" spans="6:7" x14ac:dyDescent="0.25">
      <c r="F2187" s="1">
        <f t="shared" si="69"/>
        <v>186</v>
      </c>
      <c r="G2187" s="1">
        <f t="shared" si="68"/>
        <v>0.47625228980879825</v>
      </c>
    </row>
    <row r="2188" spans="6:7" x14ac:dyDescent="0.25">
      <c r="F2188" s="1">
        <f t="shared" si="69"/>
        <v>186.25</v>
      </c>
      <c r="G2188" s="1">
        <f t="shared" si="68"/>
        <v>0.4761612654167684</v>
      </c>
    </row>
    <row r="2189" spans="6:7" x14ac:dyDescent="0.25">
      <c r="F2189" s="1">
        <f t="shared" si="69"/>
        <v>186.5</v>
      </c>
      <c r="G2189" s="1">
        <f t="shared" si="68"/>
        <v>0.47606693213653989</v>
      </c>
    </row>
    <row r="2190" spans="6:7" x14ac:dyDescent="0.25">
      <c r="F2190" s="1">
        <f t="shared" si="69"/>
        <v>186.75</v>
      </c>
      <c r="G2190" s="1">
        <f t="shared" si="68"/>
        <v>0.47596929007127764</v>
      </c>
    </row>
    <row r="2191" spans="6:7" x14ac:dyDescent="0.25">
      <c r="F2191" s="1">
        <f t="shared" si="69"/>
        <v>187</v>
      </c>
      <c r="G2191" s="1">
        <f t="shared" si="68"/>
        <v>0.47586833932329964</v>
      </c>
    </row>
    <row r="2192" spans="6:7" x14ac:dyDescent="0.25">
      <c r="F2192" s="1">
        <f t="shared" si="69"/>
        <v>187.25</v>
      </c>
      <c r="G2192" s="1">
        <f t="shared" si="68"/>
        <v>0.4757640799941768</v>
      </c>
    </row>
    <row r="2193" spans="6:7" x14ac:dyDescent="0.25">
      <c r="F2193" s="1">
        <f t="shared" si="69"/>
        <v>187.5</v>
      </c>
      <c r="G2193" s="1">
        <f t="shared" si="68"/>
        <v>0.4756565121848354</v>
      </c>
    </row>
    <row r="2194" spans="6:7" x14ac:dyDescent="0.25">
      <c r="F2194" s="1">
        <f t="shared" si="69"/>
        <v>187.75</v>
      </c>
      <c r="G2194" s="1">
        <f t="shared" si="68"/>
        <v>0.47554563599566468</v>
      </c>
    </row>
    <row r="2195" spans="6:7" x14ac:dyDescent="0.25">
      <c r="F2195" s="1">
        <f t="shared" si="69"/>
        <v>188</v>
      </c>
      <c r="G2195" s="1">
        <f t="shared" si="68"/>
        <v>0.47543145152662653</v>
      </c>
    </row>
    <row r="2196" spans="6:7" x14ac:dyDescent="0.25">
      <c r="F2196" s="1">
        <f t="shared" si="69"/>
        <v>188.25</v>
      </c>
      <c r="G2196" s="1">
        <f t="shared" si="68"/>
        <v>0.47531395887737077</v>
      </c>
    </row>
    <row r="2197" spans="6:7" x14ac:dyDescent="0.25">
      <c r="F2197" s="1">
        <f t="shared" si="69"/>
        <v>188.5</v>
      </c>
      <c r="G2197" s="1">
        <f t="shared" si="68"/>
        <v>0.47519315814735108</v>
      </c>
    </row>
    <row r="2198" spans="6:7" x14ac:dyDescent="0.25">
      <c r="F2198" s="1">
        <f t="shared" si="69"/>
        <v>188.75</v>
      </c>
      <c r="G2198" s="1">
        <f t="shared" si="68"/>
        <v>0.4750690494359483</v>
      </c>
    </row>
    <row r="2199" spans="6:7" x14ac:dyDescent="0.25">
      <c r="F2199" s="1">
        <f t="shared" si="69"/>
        <v>189</v>
      </c>
      <c r="G2199" s="1">
        <f t="shared" si="68"/>
        <v>0.47494163284259344</v>
      </c>
    </row>
    <row r="2200" spans="6:7" x14ac:dyDescent="0.25">
      <c r="F2200" s="1">
        <f t="shared" si="69"/>
        <v>189.25</v>
      </c>
      <c r="G2200" s="1">
        <f t="shared" si="68"/>
        <v>0.47481090846689772</v>
      </c>
    </row>
    <row r="2201" spans="6:7" x14ac:dyDescent="0.25">
      <c r="F2201" s="1">
        <f t="shared" si="69"/>
        <v>189.5</v>
      </c>
      <c r="G2201" s="1">
        <f t="shared" si="68"/>
        <v>0.47467687640878381</v>
      </c>
    </row>
    <row r="2202" spans="6:7" x14ac:dyDescent="0.25">
      <c r="F2202" s="1">
        <f t="shared" si="69"/>
        <v>189.75</v>
      </c>
      <c r="G2202" s="1">
        <f t="shared" si="68"/>
        <v>0.47453953676862176</v>
      </c>
    </row>
    <row r="2203" spans="6:7" x14ac:dyDescent="0.25">
      <c r="F2203" s="1">
        <f t="shared" si="69"/>
        <v>190</v>
      </c>
      <c r="G2203" s="1">
        <f t="shared" si="68"/>
        <v>0.47439888964736859</v>
      </c>
    </row>
    <row r="2204" spans="6:7" x14ac:dyDescent="0.25">
      <c r="F2204" s="1">
        <f t="shared" si="69"/>
        <v>190.25</v>
      </c>
      <c r="G2204" s="1">
        <f t="shared" si="68"/>
        <v>0.47425493514671085</v>
      </c>
    </row>
    <row r="2205" spans="6:7" x14ac:dyDescent="0.25">
      <c r="F2205" s="1">
        <f t="shared" si="69"/>
        <v>190.5</v>
      </c>
      <c r="G2205" s="1">
        <f t="shared" si="68"/>
        <v>0.47410767336921189</v>
      </c>
    </row>
    <row r="2206" spans="6:7" x14ac:dyDescent="0.25">
      <c r="F2206" s="1">
        <f t="shared" si="69"/>
        <v>190.75</v>
      </c>
      <c r="G2206" s="1">
        <f t="shared" si="68"/>
        <v>0.4739571044184609</v>
      </c>
    </row>
    <row r="2207" spans="6:7" x14ac:dyDescent="0.25">
      <c r="F2207" s="1">
        <f t="shared" si="69"/>
        <v>191</v>
      </c>
      <c r="G2207" s="1">
        <f t="shared" si="68"/>
        <v>0.47380322839922795</v>
      </c>
    </row>
    <row r="2208" spans="6:7" x14ac:dyDescent="0.25">
      <c r="F2208" s="1">
        <f t="shared" si="69"/>
        <v>191.25</v>
      </c>
      <c r="G2208" s="1">
        <f t="shared" si="68"/>
        <v>0.47364604541762045</v>
      </c>
    </row>
    <row r="2209" spans="6:7" x14ac:dyDescent="0.25">
      <c r="F2209" s="1">
        <f t="shared" si="69"/>
        <v>191.5</v>
      </c>
      <c r="G2209" s="1">
        <f t="shared" si="68"/>
        <v>0.47348555558124417</v>
      </c>
    </row>
    <row r="2210" spans="6:7" x14ac:dyDescent="0.25">
      <c r="F2210" s="1">
        <f t="shared" si="69"/>
        <v>191.75</v>
      </c>
      <c r="G2210" s="1">
        <f t="shared" si="68"/>
        <v>0.47332175899936857</v>
      </c>
    </row>
    <row r="2211" spans="6:7" x14ac:dyDescent="0.25">
      <c r="F2211" s="1">
        <f t="shared" si="69"/>
        <v>192</v>
      </c>
      <c r="G2211" s="1">
        <f t="shared" si="68"/>
        <v>0.47315465578309418</v>
      </c>
    </row>
    <row r="2212" spans="6:7" x14ac:dyDescent="0.25">
      <c r="F2212" s="1">
        <f t="shared" si="69"/>
        <v>192.25</v>
      </c>
      <c r="G2212" s="1">
        <f t="shared" si="68"/>
        <v>0.47298424604552475</v>
      </c>
    </row>
    <row r="2213" spans="6:7" x14ac:dyDescent="0.25">
      <c r="F2213" s="1">
        <f t="shared" si="69"/>
        <v>192.5</v>
      </c>
      <c r="G2213" s="1">
        <f t="shared" si="68"/>
        <v>0.47281052990194244</v>
      </c>
    </row>
    <row r="2214" spans="6:7" x14ac:dyDescent="0.25">
      <c r="F2214" s="1">
        <f t="shared" si="69"/>
        <v>192.75</v>
      </c>
      <c r="G2214" s="1">
        <f t="shared" si="68"/>
        <v>0.472633507469987</v>
      </c>
    </row>
    <row r="2215" spans="6:7" x14ac:dyDescent="0.25">
      <c r="F2215" s="1">
        <f t="shared" si="69"/>
        <v>193</v>
      </c>
      <c r="G2215" s="1">
        <f t="shared" si="68"/>
        <v>0.47245317886983806</v>
      </c>
    </row>
    <row r="2216" spans="6:7" x14ac:dyDescent="0.25">
      <c r="F2216" s="1">
        <f t="shared" si="69"/>
        <v>193.25</v>
      </c>
      <c r="G2216" s="1">
        <f t="shared" si="68"/>
        <v>0.47226954422440137</v>
      </c>
    </row>
    <row r="2217" spans="6:7" x14ac:dyDescent="0.25">
      <c r="F2217" s="1">
        <f t="shared" si="69"/>
        <v>193.5</v>
      </c>
      <c r="G2217" s="1">
        <f t="shared" si="68"/>
        <v>0.47208260365949861</v>
      </c>
    </row>
    <row r="2218" spans="6:7" x14ac:dyDescent="0.25">
      <c r="F2218" s="1">
        <f t="shared" si="69"/>
        <v>193.75</v>
      </c>
      <c r="G2218" s="1">
        <f t="shared" si="68"/>
        <v>0.47189235730406048</v>
      </c>
    </row>
    <row r="2219" spans="6:7" x14ac:dyDescent="0.25">
      <c r="F2219" s="1">
        <f t="shared" si="69"/>
        <v>194</v>
      </c>
      <c r="G2219" s="1">
        <f t="shared" si="68"/>
        <v>0.47169880529032415</v>
      </c>
    </row>
    <row r="2220" spans="6:7" x14ac:dyDescent="0.25">
      <c r="F2220" s="1">
        <f t="shared" si="69"/>
        <v>194.25</v>
      </c>
      <c r="G2220" s="1">
        <f t="shared" si="68"/>
        <v>0.47150194775403281</v>
      </c>
    </row>
    <row r="2221" spans="6:7" x14ac:dyDescent="0.25">
      <c r="F2221" s="1">
        <f t="shared" si="69"/>
        <v>194.5</v>
      </c>
      <c r="G2221" s="1">
        <f t="shared" si="68"/>
        <v>0.47130178483464047</v>
      </c>
    </row>
    <row r="2222" spans="6:7" x14ac:dyDescent="0.25">
      <c r="F2222" s="1">
        <f t="shared" si="69"/>
        <v>194.75</v>
      </c>
      <c r="G2222" s="1">
        <f t="shared" si="68"/>
        <v>0.47109831667551955</v>
      </c>
    </row>
    <row r="2223" spans="6:7" x14ac:dyDescent="0.25">
      <c r="F2223" s="1">
        <f t="shared" si="69"/>
        <v>195</v>
      </c>
      <c r="G2223" s="1">
        <f t="shared" si="68"/>
        <v>0.47089154342417155</v>
      </c>
    </row>
    <row r="2224" spans="6:7" x14ac:dyDescent="0.25">
      <c r="F2224" s="1">
        <f t="shared" si="69"/>
        <v>195.25</v>
      </c>
      <c r="G2224" s="1">
        <f t="shared" si="68"/>
        <v>0.47068146523244231</v>
      </c>
    </row>
    <row r="2225" spans="6:7" x14ac:dyDescent="0.25">
      <c r="F2225" s="1">
        <f t="shared" si="69"/>
        <v>195.5</v>
      </c>
      <c r="G2225" s="1">
        <f t="shared" si="68"/>
        <v>0.47046808225674042</v>
      </c>
    </row>
    <row r="2226" spans="6:7" x14ac:dyDescent="0.25">
      <c r="F2226" s="1">
        <f t="shared" si="69"/>
        <v>195.75</v>
      </c>
      <c r="G2226" s="1">
        <f t="shared" si="68"/>
        <v>0.47025139465825838</v>
      </c>
    </row>
    <row r="2227" spans="6:7" x14ac:dyDescent="0.25">
      <c r="F2227" s="1">
        <f t="shared" si="69"/>
        <v>196</v>
      </c>
      <c r="G2227" s="1">
        <f t="shared" si="68"/>
        <v>0.47003140260319903</v>
      </c>
    </row>
    <row r="2228" spans="6:7" x14ac:dyDescent="0.25">
      <c r="F2228" s="1">
        <f t="shared" si="69"/>
        <v>196.25</v>
      </c>
      <c r="G2228" s="1">
        <f t="shared" si="68"/>
        <v>0.46980810626300445</v>
      </c>
    </row>
    <row r="2229" spans="6:7" x14ac:dyDescent="0.25">
      <c r="F2229" s="1">
        <f t="shared" si="69"/>
        <v>196.5</v>
      </c>
      <c r="G2229" s="1">
        <f t="shared" si="68"/>
        <v>0.46958150581458735</v>
      </c>
    </row>
    <row r="2230" spans="6:7" x14ac:dyDescent="0.25">
      <c r="F2230" s="1">
        <f t="shared" si="69"/>
        <v>196.75</v>
      </c>
      <c r="G2230" s="1">
        <f t="shared" si="68"/>
        <v>0.46935160144056903</v>
      </c>
    </row>
    <row r="2231" spans="6:7" x14ac:dyDescent="0.25">
      <c r="F2231" s="1">
        <f t="shared" si="69"/>
        <v>197</v>
      </c>
      <c r="G2231" s="1">
        <f t="shared" si="68"/>
        <v>0.46911839332951749</v>
      </c>
    </row>
    <row r="2232" spans="6:7" x14ac:dyDescent="0.25">
      <c r="F2232" s="1">
        <f t="shared" si="69"/>
        <v>197.25</v>
      </c>
      <c r="G2232" s="1">
        <f t="shared" si="68"/>
        <v>0.46888188167619183</v>
      </c>
    </row>
    <row r="2233" spans="6:7" x14ac:dyDescent="0.25">
      <c r="F2233" s="1">
        <f t="shared" si="69"/>
        <v>197.5</v>
      </c>
      <c r="G2233" s="1">
        <f t="shared" si="68"/>
        <v>0.46864206668178832</v>
      </c>
    </row>
    <row r="2234" spans="6:7" x14ac:dyDescent="0.25">
      <c r="F2234" s="1">
        <f t="shared" si="69"/>
        <v>197.75</v>
      </c>
      <c r="G2234" s="1">
        <f t="shared" si="68"/>
        <v>0.4683989485541909</v>
      </c>
    </row>
    <row r="2235" spans="6:7" x14ac:dyDescent="0.25">
      <c r="F2235" s="1">
        <f t="shared" si="69"/>
        <v>198</v>
      </c>
      <c r="G2235" s="1">
        <f t="shared" si="68"/>
        <v>0.468152527508225</v>
      </c>
    </row>
    <row r="2236" spans="6:7" x14ac:dyDescent="0.25">
      <c r="F2236" s="1">
        <f t="shared" si="69"/>
        <v>198.25</v>
      </c>
      <c r="G2236" s="1">
        <f t="shared" si="68"/>
        <v>0.46790280376591509</v>
      </c>
    </row>
    <row r="2237" spans="6:7" x14ac:dyDescent="0.25">
      <c r="F2237" s="1">
        <f t="shared" si="69"/>
        <v>198.5</v>
      </c>
      <c r="G2237" s="1">
        <f t="shared" si="68"/>
        <v>0.46764977755674547</v>
      </c>
    </row>
    <row r="2238" spans="6:7" x14ac:dyDescent="0.25">
      <c r="F2238" s="1">
        <f t="shared" si="69"/>
        <v>198.75</v>
      </c>
      <c r="G2238" s="1">
        <f t="shared" si="68"/>
        <v>0.4673934491179248</v>
      </c>
    </row>
    <row r="2239" spans="6:7" x14ac:dyDescent="0.25">
      <c r="F2239" s="1">
        <f t="shared" si="69"/>
        <v>199</v>
      </c>
      <c r="G2239" s="1">
        <f t="shared" si="68"/>
        <v>0.46713381869465387</v>
      </c>
    </row>
    <row r="2240" spans="6:7" x14ac:dyDescent="0.25">
      <c r="F2240" s="1">
        <f t="shared" si="69"/>
        <v>199.25</v>
      </c>
      <c r="G2240" s="1">
        <f t="shared" si="68"/>
        <v>0.46687088654039699</v>
      </c>
    </row>
    <row r="2241" spans="6:7" x14ac:dyDescent="0.25">
      <c r="F2241" s="1">
        <f t="shared" si="69"/>
        <v>199.5</v>
      </c>
      <c r="G2241" s="1">
        <f t="shared" si="68"/>
        <v>0.46660465291715719</v>
      </c>
    </row>
    <row r="2242" spans="6:7" x14ac:dyDescent="0.25">
      <c r="F2242" s="1">
        <f t="shared" si="69"/>
        <v>199.75</v>
      </c>
      <c r="G2242" s="1">
        <f t="shared" si="68"/>
        <v>0.46633511809575473</v>
      </c>
    </row>
    <row r="2243" spans="6:7" x14ac:dyDescent="0.25">
      <c r="F2243" s="1">
        <f t="shared" si="69"/>
        <v>200</v>
      </c>
      <c r="G2243" s="1">
        <f t="shared" ref="G2243:G2306" si="70">0.000001*(Vc+PI()/4*Bore^2*(Stroke/2*(1-COS(F2243*PI()/180))+Stroke/2/_eps_*(1-SQRT(1-_eps_^2*(SIN(F2243*PI()/180)+_off_)^2))))</f>
        <v>0.46606228235610875</v>
      </c>
    </row>
    <row r="2244" spans="6:7" x14ac:dyDescent="0.25">
      <c r="F2244" s="1">
        <f t="shared" si="69"/>
        <v>200.25</v>
      </c>
      <c r="G2244" s="1">
        <f t="shared" si="70"/>
        <v>0.46578614598752299</v>
      </c>
    </row>
    <row r="2245" spans="6:7" x14ac:dyDescent="0.25">
      <c r="F2245" s="1">
        <f t="shared" ref="F2245:F2308" si="71">F2244+0.25</f>
        <v>200.5</v>
      </c>
      <c r="G2245" s="1">
        <f t="shared" si="70"/>
        <v>0.46550670928897464</v>
      </c>
    </row>
    <row r="2246" spans="6:7" x14ac:dyDescent="0.25">
      <c r="F2246" s="1">
        <f t="shared" si="71"/>
        <v>200.75</v>
      </c>
      <c r="G2246" s="1">
        <f t="shared" si="70"/>
        <v>0.46522397256940656</v>
      </c>
    </row>
    <row r="2247" spans="6:7" x14ac:dyDescent="0.25">
      <c r="F2247" s="1">
        <f t="shared" si="71"/>
        <v>201</v>
      </c>
      <c r="G2247" s="1">
        <f t="shared" si="70"/>
        <v>0.46493793614802364</v>
      </c>
    </row>
    <row r="2248" spans="6:7" x14ac:dyDescent="0.25">
      <c r="F2248" s="1">
        <f t="shared" si="71"/>
        <v>201.25</v>
      </c>
      <c r="G2248" s="1">
        <f t="shared" si="70"/>
        <v>0.46464860035459149</v>
      </c>
    </row>
    <row r="2249" spans="6:7" x14ac:dyDescent="0.25">
      <c r="F2249" s="1">
        <f t="shared" si="71"/>
        <v>201.5</v>
      </c>
      <c r="G2249" s="1">
        <f t="shared" si="70"/>
        <v>0.46435596552974012</v>
      </c>
    </row>
    <row r="2250" spans="6:7" x14ac:dyDescent="0.25">
      <c r="F2250" s="1">
        <f t="shared" si="71"/>
        <v>201.75</v>
      </c>
      <c r="G2250" s="1">
        <f t="shared" si="70"/>
        <v>0.46406003202526885</v>
      </c>
    </row>
    <row r="2251" spans="6:7" x14ac:dyDescent="0.25">
      <c r="F2251" s="1">
        <f t="shared" si="71"/>
        <v>202</v>
      </c>
      <c r="G2251" s="1">
        <f t="shared" si="70"/>
        <v>0.46376080020445792</v>
      </c>
    </row>
    <row r="2252" spans="6:7" x14ac:dyDescent="0.25">
      <c r="F2252" s="1">
        <f t="shared" si="71"/>
        <v>202.25</v>
      </c>
      <c r="G2252" s="1">
        <f t="shared" si="70"/>
        <v>0.46345827044237986</v>
      </c>
    </row>
    <row r="2253" spans="6:7" x14ac:dyDescent="0.25">
      <c r="F2253" s="1">
        <f t="shared" si="71"/>
        <v>202.5</v>
      </c>
      <c r="G2253" s="1">
        <f t="shared" si="70"/>
        <v>0.46315244312621701</v>
      </c>
    </row>
    <row r="2254" spans="6:7" x14ac:dyDescent="0.25">
      <c r="F2254" s="1">
        <f t="shared" si="71"/>
        <v>202.75</v>
      </c>
      <c r="G2254" s="1">
        <f t="shared" si="70"/>
        <v>0.46284331865558109</v>
      </c>
    </row>
    <row r="2255" spans="6:7" x14ac:dyDescent="0.25">
      <c r="F2255" s="1">
        <f t="shared" si="71"/>
        <v>203</v>
      </c>
      <c r="G2255" s="1">
        <f t="shared" si="70"/>
        <v>0.46253089744283699</v>
      </c>
    </row>
    <row r="2256" spans="6:7" x14ac:dyDescent="0.25">
      <c r="F2256" s="1">
        <f t="shared" si="71"/>
        <v>203.25</v>
      </c>
      <c r="G2256" s="1">
        <f t="shared" si="70"/>
        <v>0.46221517991342942</v>
      </c>
    </row>
    <row r="2257" spans="6:7" x14ac:dyDescent="0.25">
      <c r="F2257" s="1">
        <f t="shared" si="71"/>
        <v>203.5</v>
      </c>
      <c r="G2257" s="1">
        <f t="shared" si="70"/>
        <v>0.46189616650621301</v>
      </c>
    </row>
    <row r="2258" spans="6:7" x14ac:dyDescent="0.25">
      <c r="F2258" s="1">
        <f t="shared" si="71"/>
        <v>203.75</v>
      </c>
      <c r="G2258" s="1">
        <f t="shared" si="70"/>
        <v>0.46157385767378584</v>
      </c>
    </row>
    <row r="2259" spans="6:7" x14ac:dyDescent="0.25">
      <c r="F2259" s="1">
        <f t="shared" si="71"/>
        <v>204</v>
      </c>
      <c r="G2259" s="1">
        <f t="shared" si="70"/>
        <v>0.46124825388282698</v>
      </c>
    </row>
    <row r="2260" spans="6:7" x14ac:dyDescent="0.25">
      <c r="F2260" s="1">
        <f t="shared" si="71"/>
        <v>204.25</v>
      </c>
      <c r="G2260" s="1">
        <f t="shared" si="70"/>
        <v>0.46091935561443609</v>
      </c>
    </row>
    <row r="2261" spans="6:7" x14ac:dyDescent="0.25">
      <c r="F2261" s="1">
        <f t="shared" si="71"/>
        <v>204.5</v>
      </c>
      <c r="G2261" s="1">
        <f t="shared" si="70"/>
        <v>0.46058716336447764</v>
      </c>
    </row>
    <row r="2262" spans="6:7" x14ac:dyDescent="0.25">
      <c r="F2262" s="1">
        <f t="shared" si="71"/>
        <v>204.75</v>
      </c>
      <c r="G2262" s="1">
        <f t="shared" si="70"/>
        <v>0.46025167764392771</v>
      </c>
    </row>
    <row r="2263" spans="6:7" x14ac:dyDescent="0.25">
      <c r="F2263" s="1">
        <f t="shared" si="71"/>
        <v>205</v>
      </c>
      <c r="G2263" s="1">
        <f t="shared" si="70"/>
        <v>0.45991289897922455</v>
      </c>
    </row>
    <row r="2264" spans="6:7" x14ac:dyDescent="0.25">
      <c r="F2264" s="1">
        <f t="shared" si="71"/>
        <v>205.25</v>
      </c>
      <c r="G2264" s="1">
        <f t="shared" si="70"/>
        <v>0.4595708279126221</v>
      </c>
    </row>
    <row r="2265" spans="6:7" x14ac:dyDescent="0.25">
      <c r="F2265" s="1">
        <f t="shared" si="71"/>
        <v>205.5</v>
      </c>
      <c r="G2265" s="1">
        <f t="shared" si="70"/>
        <v>0.45922546500254735</v>
      </c>
    </row>
    <row r="2266" spans="6:7" x14ac:dyDescent="0.25">
      <c r="F2266" s="1">
        <f t="shared" si="71"/>
        <v>205.75</v>
      </c>
      <c r="G2266" s="1">
        <f t="shared" si="70"/>
        <v>0.45887681082396059</v>
      </c>
    </row>
    <row r="2267" spans="6:7" x14ac:dyDescent="0.25">
      <c r="F2267" s="1">
        <f t="shared" si="71"/>
        <v>206</v>
      </c>
      <c r="G2267" s="1">
        <f t="shared" si="70"/>
        <v>0.45852486596871878</v>
      </c>
    </row>
    <row r="2268" spans="6:7" x14ac:dyDescent="0.25">
      <c r="F2268" s="1">
        <f t="shared" si="71"/>
        <v>206.25</v>
      </c>
      <c r="G2268" s="1">
        <f t="shared" si="70"/>
        <v>0.45816963104594238</v>
      </c>
    </row>
    <row r="2269" spans="6:7" x14ac:dyDescent="0.25">
      <c r="F2269" s="1">
        <f t="shared" si="71"/>
        <v>206.5</v>
      </c>
      <c r="G2269" s="1">
        <f t="shared" si="70"/>
        <v>0.45781110668238667</v>
      </c>
    </row>
    <row r="2270" spans="6:7" x14ac:dyDescent="0.25">
      <c r="F2270" s="1">
        <f t="shared" si="71"/>
        <v>206.75</v>
      </c>
      <c r="G2270" s="1">
        <f t="shared" si="70"/>
        <v>0.45744929352281366</v>
      </c>
    </row>
    <row r="2271" spans="6:7" x14ac:dyDescent="0.25">
      <c r="F2271" s="1">
        <f t="shared" si="71"/>
        <v>207</v>
      </c>
      <c r="G2271" s="1">
        <f t="shared" si="70"/>
        <v>0.45708419223037006</v>
      </c>
    </row>
    <row r="2272" spans="6:7" x14ac:dyDescent="0.25">
      <c r="F2272" s="1">
        <f t="shared" si="71"/>
        <v>207.25</v>
      </c>
      <c r="G2272" s="1">
        <f t="shared" si="70"/>
        <v>0.45671580348696611</v>
      </c>
    </row>
    <row r="2273" spans="6:7" x14ac:dyDescent="0.25">
      <c r="F2273" s="1">
        <f t="shared" si="71"/>
        <v>207.5</v>
      </c>
      <c r="G2273" s="1">
        <f t="shared" si="70"/>
        <v>0.4563441279936597</v>
      </c>
    </row>
    <row r="2274" spans="6:7" x14ac:dyDescent="0.25">
      <c r="F2274" s="1">
        <f t="shared" si="71"/>
        <v>207.75</v>
      </c>
      <c r="G2274" s="1">
        <f t="shared" si="70"/>
        <v>0.45596916647104246</v>
      </c>
    </row>
    <row r="2275" spans="6:7" x14ac:dyDescent="0.25">
      <c r="F2275" s="1">
        <f t="shared" si="71"/>
        <v>208</v>
      </c>
      <c r="G2275" s="1">
        <f t="shared" si="70"/>
        <v>0.45559091965962895</v>
      </c>
    </row>
    <row r="2276" spans="6:7" x14ac:dyDescent="0.25">
      <c r="F2276" s="1">
        <f t="shared" si="71"/>
        <v>208.25</v>
      </c>
      <c r="G2276" s="1">
        <f t="shared" si="70"/>
        <v>0.45520938832024976</v>
      </c>
    </row>
    <row r="2277" spans="6:7" x14ac:dyDescent="0.25">
      <c r="F2277" s="1">
        <f t="shared" si="71"/>
        <v>208.5</v>
      </c>
      <c r="G2277" s="1">
        <f t="shared" si="70"/>
        <v>0.45482457323444714</v>
      </c>
    </row>
    <row r="2278" spans="6:7" x14ac:dyDescent="0.25">
      <c r="F2278" s="1">
        <f t="shared" si="71"/>
        <v>208.75</v>
      </c>
      <c r="G2278" s="1">
        <f t="shared" si="70"/>
        <v>0.45443647520487451</v>
      </c>
    </row>
    <row r="2279" spans="6:7" x14ac:dyDescent="0.25">
      <c r="F2279" s="1">
        <f t="shared" si="71"/>
        <v>209</v>
      </c>
      <c r="G2279" s="1">
        <f t="shared" si="70"/>
        <v>0.45404509505569807</v>
      </c>
    </row>
    <row r="2280" spans="6:7" x14ac:dyDescent="0.25">
      <c r="F2280" s="1">
        <f t="shared" si="71"/>
        <v>209.25</v>
      </c>
      <c r="G2280" s="1">
        <f t="shared" si="70"/>
        <v>0.45365043363300228</v>
      </c>
    </row>
    <row r="2281" spans="6:7" x14ac:dyDescent="0.25">
      <c r="F2281" s="1">
        <f t="shared" si="71"/>
        <v>209.5</v>
      </c>
      <c r="G2281" s="1">
        <f t="shared" si="70"/>
        <v>0.45325249180519878</v>
      </c>
    </row>
    <row r="2282" spans="6:7" x14ac:dyDescent="0.25">
      <c r="F2282" s="1">
        <f t="shared" si="71"/>
        <v>209.75</v>
      </c>
      <c r="G2282" s="1">
        <f t="shared" si="70"/>
        <v>0.45285127046343637</v>
      </c>
    </row>
    <row r="2283" spans="6:7" x14ac:dyDescent="0.25">
      <c r="F2283" s="1">
        <f t="shared" si="71"/>
        <v>210</v>
      </c>
      <c r="G2283" s="1">
        <f t="shared" si="70"/>
        <v>0.45244677052201759</v>
      </c>
    </row>
    <row r="2284" spans="6:7" x14ac:dyDescent="0.25">
      <c r="F2284" s="1">
        <f t="shared" si="71"/>
        <v>210.25</v>
      </c>
      <c r="G2284" s="1">
        <f t="shared" si="70"/>
        <v>0.45203899291881483</v>
      </c>
    </row>
    <row r="2285" spans="6:7" x14ac:dyDescent="0.25">
      <c r="F2285" s="1">
        <f t="shared" si="71"/>
        <v>210.5</v>
      </c>
      <c r="G2285" s="1">
        <f t="shared" si="70"/>
        <v>0.45162793861569106</v>
      </c>
    </row>
    <row r="2286" spans="6:7" x14ac:dyDescent="0.25">
      <c r="F2286" s="1">
        <f t="shared" si="71"/>
        <v>210.75</v>
      </c>
      <c r="G2286" s="1">
        <f t="shared" si="70"/>
        <v>0.45121360859892423</v>
      </c>
    </row>
    <row r="2287" spans="6:7" x14ac:dyDescent="0.25">
      <c r="F2287" s="1">
        <f t="shared" si="71"/>
        <v>211</v>
      </c>
      <c r="G2287" s="1">
        <f t="shared" si="70"/>
        <v>0.45079600387963309</v>
      </c>
    </row>
    <row r="2288" spans="6:7" x14ac:dyDescent="0.25">
      <c r="F2288" s="1">
        <f t="shared" si="71"/>
        <v>211.25</v>
      </c>
      <c r="G2288" s="1">
        <f t="shared" si="70"/>
        <v>0.45037512549420677</v>
      </c>
    </row>
    <row r="2289" spans="6:7" x14ac:dyDescent="0.25">
      <c r="F2289" s="1">
        <f t="shared" si="71"/>
        <v>211.5</v>
      </c>
      <c r="G2289" s="1">
        <f t="shared" si="70"/>
        <v>0.44995097450473837</v>
      </c>
    </row>
    <row r="2290" spans="6:7" x14ac:dyDescent="0.25">
      <c r="F2290" s="1">
        <f t="shared" si="71"/>
        <v>211.75</v>
      </c>
      <c r="G2290" s="1">
        <f t="shared" si="70"/>
        <v>0.44952355199945881</v>
      </c>
    </row>
    <row r="2291" spans="6:7" x14ac:dyDescent="0.25">
      <c r="F2291" s="1">
        <f t="shared" si="71"/>
        <v>212</v>
      </c>
      <c r="G2291" s="1">
        <f t="shared" si="70"/>
        <v>0.44909285909317626</v>
      </c>
    </row>
    <row r="2292" spans="6:7" x14ac:dyDescent="0.25">
      <c r="F2292" s="1">
        <f t="shared" si="71"/>
        <v>212.25</v>
      </c>
      <c r="G2292" s="1">
        <f t="shared" si="70"/>
        <v>0.44865889692771727</v>
      </c>
    </row>
    <row r="2293" spans="6:7" x14ac:dyDescent="0.25">
      <c r="F2293" s="1">
        <f t="shared" si="71"/>
        <v>212.5</v>
      </c>
      <c r="G2293" s="1">
        <f t="shared" si="70"/>
        <v>0.44822166667237068</v>
      </c>
    </row>
    <row r="2294" spans="6:7" x14ac:dyDescent="0.25">
      <c r="F2294" s="1">
        <f t="shared" si="71"/>
        <v>212.75</v>
      </c>
      <c r="G2294" s="1">
        <f t="shared" si="70"/>
        <v>0.44778116952433478</v>
      </c>
    </row>
    <row r="2295" spans="6:7" x14ac:dyDescent="0.25">
      <c r="F2295" s="1">
        <f t="shared" si="71"/>
        <v>213</v>
      </c>
      <c r="G2295" s="1">
        <f t="shared" si="70"/>
        <v>0.44733740670916683</v>
      </c>
    </row>
    <row r="2296" spans="6:7" x14ac:dyDescent="0.25">
      <c r="F2296" s="1">
        <f t="shared" si="71"/>
        <v>213.25</v>
      </c>
      <c r="G2296" s="1">
        <f t="shared" si="70"/>
        <v>0.44689037948123589</v>
      </c>
    </row>
    <row r="2297" spans="6:7" x14ac:dyDescent="0.25">
      <c r="F2297" s="1">
        <f t="shared" si="71"/>
        <v>213.5</v>
      </c>
      <c r="G2297" s="1">
        <f t="shared" si="70"/>
        <v>0.44644008912417787</v>
      </c>
    </row>
    <row r="2298" spans="6:7" x14ac:dyDescent="0.25">
      <c r="F2298" s="1">
        <f t="shared" si="71"/>
        <v>213.75</v>
      </c>
      <c r="G2298" s="1">
        <f t="shared" si="70"/>
        <v>0.44598653695135432</v>
      </c>
    </row>
    <row r="2299" spans="6:7" x14ac:dyDescent="0.25">
      <c r="F2299" s="1">
        <f t="shared" si="71"/>
        <v>214</v>
      </c>
      <c r="G2299" s="1">
        <f t="shared" si="70"/>
        <v>0.44552972430631266</v>
      </c>
    </row>
    <row r="2300" spans="6:7" x14ac:dyDescent="0.25">
      <c r="F2300" s="1">
        <f t="shared" si="71"/>
        <v>214.25</v>
      </c>
      <c r="G2300" s="1">
        <f t="shared" si="70"/>
        <v>0.44506965256324954</v>
      </c>
    </row>
    <row r="2301" spans="6:7" x14ac:dyDescent="0.25">
      <c r="F2301" s="1">
        <f t="shared" si="71"/>
        <v>214.5</v>
      </c>
      <c r="G2301" s="1">
        <f t="shared" si="70"/>
        <v>0.44460632312747811</v>
      </c>
    </row>
    <row r="2302" spans="6:7" x14ac:dyDescent="0.25">
      <c r="F2302" s="1">
        <f t="shared" si="71"/>
        <v>214.75</v>
      </c>
      <c r="G2302" s="1">
        <f t="shared" si="70"/>
        <v>0.44413973743589591</v>
      </c>
    </row>
    <row r="2303" spans="6:7" x14ac:dyDescent="0.25">
      <c r="F2303" s="1">
        <f t="shared" si="71"/>
        <v>215</v>
      </c>
      <c r="G2303" s="1">
        <f t="shared" si="70"/>
        <v>0.4436698969574564</v>
      </c>
    </row>
    <row r="2304" spans="6:7" x14ac:dyDescent="0.25">
      <c r="F2304" s="1">
        <f t="shared" si="71"/>
        <v>215.25</v>
      </c>
      <c r="G2304" s="1">
        <f t="shared" si="70"/>
        <v>0.44319680319364374</v>
      </c>
    </row>
    <row r="2305" spans="6:7" x14ac:dyDescent="0.25">
      <c r="F2305" s="1">
        <f t="shared" si="71"/>
        <v>215.5</v>
      </c>
      <c r="G2305" s="1">
        <f t="shared" si="70"/>
        <v>0.44272045767894908</v>
      </c>
    </row>
    <row r="2306" spans="6:7" x14ac:dyDescent="0.25">
      <c r="F2306" s="1">
        <f t="shared" si="71"/>
        <v>215.75</v>
      </c>
      <c r="G2306" s="1">
        <f t="shared" si="70"/>
        <v>0.44224086198134949</v>
      </c>
    </row>
    <row r="2307" spans="6:7" x14ac:dyDescent="0.25">
      <c r="F2307" s="1">
        <f t="shared" si="71"/>
        <v>216</v>
      </c>
      <c r="G2307" s="1">
        <f t="shared" ref="G2307:G2370" si="72">0.000001*(Vc+PI()/4*Bore^2*(Stroke/2*(1-COS(F2307*PI()/180))+Stroke/2/_eps_*(1-SQRT(1-_eps_^2*(SIN(F2307*PI()/180)+_off_)^2))))</f>
        <v>0.44175801770279027</v>
      </c>
    </row>
    <row r="2308" spans="6:7" x14ac:dyDescent="0.25">
      <c r="F2308" s="1">
        <f t="shared" si="71"/>
        <v>216.25</v>
      </c>
      <c r="G2308" s="1">
        <f t="shared" si="72"/>
        <v>0.44127192647966856</v>
      </c>
    </row>
    <row r="2309" spans="6:7" x14ac:dyDescent="0.25">
      <c r="F2309" s="1">
        <f t="shared" ref="F2309:F2372" si="73">F2308+0.25</f>
        <v>216.5</v>
      </c>
      <c r="G2309" s="1">
        <f t="shared" si="72"/>
        <v>0.44078258998332076</v>
      </c>
    </row>
    <row r="2310" spans="6:7" x14ac:dyDescent="0.25">
      <c r="F2310" s="1">
        <f t="shared" si="73"/>
        <v>216.75</v>
      </c>
      <c r="G2310" s="1">
        <f t="shared" si="72"/>
        <v>0.44029000992051059</v>
      </c>
    </row>
    <row r="2311" spans="6:7" x14ac:dyDescent="0.25">
      <c r="F2311" s="1">
        <f t="shared" si="73"/>
        <v>217</v>
      </c>
      <c r="G2311" s="1">
        <f t="shared" si="72"/>
        <v>0.43979418803392184</v>
      </c>
    </row>
    <row r="2312" spans="6:7" x14ac:dyDescent="0.25">
      <c r="F2312" s="1">
        <f t="shared" si="73"/>
        <v>217.25</v>
      </c>
      <c r="G2312" s="1">
        <f t="shared" si="72"/>
        <v>0.43929512610265076</v>
      </c>
    </row>
    <row r="2313" spans="6:7" x14ac:dyDescent="0.25">
      <c r="F2313" s="1">
        <f t="shared" si="73"/>
        <v>217.5</v>
      </c>
      <c r="G2313" s="1">
        <f t="shared" si="72"/>
        <v>0.43879282594270397</v>
      </c>
    </row>
    <row r="2314" spans="6:7" x14ac:dyDescent="0.25">
      <c r="F2314" s="1">
        <f t="shared" si="73"/>
        <v>217.75</v>
      </c>
      <c r="G2314" s="1">
        <f t="shared" si="72"/>
        <v>0.43828728940749528</v>
      </c>
    </row>
    <row r="2315" spans="6:7" x14ac:dyDescent="0.25">
      <c r="F2315" s="1">
        <f t="shared" si="73"/>
        <v>218</v>
      </c>
      <c r="G2315" s="1">
        <f t="shared" si="72"/>
        <v>0.43777851838834742</v>
      </c>
    </row>
    <row r="2316" spans="6:7" x14ac:dyDescent="0.25">
      <c r="F2316" s="1">
        <f t="shared" si="73"/>
        <v>218.25</v>
      </c>
      <c r="G2316" s="1">
        <f t="shared" si="72"/>
        <v>0.43726651481499457</v>
      </c>
    </row>
    <row r="2317" spans="6:7" x14ac:dyDescent="0.25">
      <c r="F2317" s="1">
        <f t="shared" si="73"/>
        <v>218.5</v>
      </c>
      <c r="G2317" s="1">
        <f t="shared" si="72"/>
        <v>0.43675128065608837</v>
      </c>
    </row>
    <row r="2318" spans="6:7" x14ac:dyDescent="0.25">
      <c r="F2318" s="1">
        <f t="shared" si="73"/>
        <v>218.75</v>
      </c>
      <c r="G2318" s="1">
        <f t="shared" si="72"/>
        <v>0.43623281791970403</v>
      </c>
    </row>
    <row r="2319" spans="6:7" x14ac:dyDescent="0.25">
      <c r="F2319" s="1">
        <f t="shared" si="73"/>
        <v>219</v>
      </c>
      <c r="G2319" s="1">
        <f t="shared" si="72"/>
        <v>0.43571112865385048</v>
      </c>
    </row>
    <row r="2320" spans="6:7" x14ac:dyDescent="0.25">
      <c r="F2320" s="1">
        <f t="shared" si="73"/>
        <v>219.25</v>
      </c>
      <c r="G2320" s="1">
        <f t="shared" si="72"/>
        <v>0.4351862149469824</v>
      </c>
    </row>
    <row r="2321" spans="6:7" x14ac:dyDescent="0.25">
      <c r="F2321" s="1">
        <f t="shared" si="73"/>
        <v>219.5</v>
      </c>
      <c r="G2321" s="1">
        <f t="shared" si="72"/>
        <v>0.43465807892851255</v>
      </c>
    </row>
    <row r="2322" spans="6:7" x14ac:dyDescent="0.25">
      <c r="F2322" s="1">
        <f t="shared" si="73"/>
        <v>219.75</v>
      </c>
      <c r="G2322" s="1">
        <f t="shared" si="72"/>
        <v>0.43412672276932879</v>
      </c>
    </row>
    <row r="2323" spans="6:7" x14ac:dyDescent="0.25">
      <c r="F2323" s="1">
        <f t="shared" si="73"/>
        <v>220</v>
      </c>
      <c r="G2323" s="1">
        <f t="shared" si="72"/>
        <v>0.433592148682311</v>
      </c>
    </row>
    <row r="2324" spans="6:7" x14ac:dyDescent="0.25">
      <c r="F2324" s="1">
        <f t="shared" si="73"/>
        <v>220.25</v>
      </c>
      <c r="G2324" s="1">
        <f t="shared" si="72"/>
        <v>0.43305435892285066</v>
      </c>
    </row>
    <row r="2325" spans="6:7" x14ac:dyDescent="0.25">
      <c r="F2325" s="1">
        <f t="shared" si="73"/>
        <v>220.5</v>
      </c>
      <c r="G2325" s="1">
        <f t="shared" si="72"/>
        <v>0.43251335578937256</v>
      </c>
    </row>
    <row r="2326" spans="6:7" x14ac:dyDescent="0.25">
      <c r="F2326" s="1">
        <f t="shared" si="73"/>
        <v>220.75</v>
      </c>
      <c r="G2326" s="1">
        <f t="shared" si="72"/>
        <v>0.43196914162385786</v>
      </c>
    </row>
    <row r="2327" spans="6:7" x14ac:dyDescent="0.25">
      <c r="F2327" s="1">
        <f t="shared" si="73"/>
        <v>221</v>
      </c>
      <c r="G2327" s="1">
        <f t="shared" si="72"/>
        <v>0.43142171881236968</v>
      </c>
    </row>
    <row r="2328" spans="6:7" x14ac:dyDescent="0.25">
      <c r="F2328" s="1">
        <f t="shared" si="73"/>
        <v>221.25</v>
      </c>
      <c r="G2328" s="1">
        <f t="shared" si="72"/>
        <v>0.43087108978557981</v>
      </c>
    </row>
    <row r="2329" spans="6:7" x14ac:dyDescent="0.25">
      <c r="F2329" s="1">
        <f t="shared" si="73"/>
        <v>221.5</v>
      </c>
      <c r="G2329" s="1">
        <f t="shared" si="72"/>
        <v>0.43031725701929702</v>
      </c>
    </row>
    <row r="2330" spans="6:7" x14ac:dyDescent="0.25">
      <c r="F2330" s="1">
        <f t="shared" si="73"/>
        <v>221.75</v>
      </c>
      <c r="G2330" s="1">
        <f t="shared" si="72"/>
        <v>0.42976022303499856</v>
      </c>
    </row>
    <row r="2331" spans="6:7" x14ac:dyDescent="0.25">
      <c r="F2331" s="1">
        <f t="shared" si="73"/>
        <v>222</v>
      </c>
      <c r="G2331" s="1">
        <f t="shared" si="72"/>
        <v>0.429199990400361</v>
      </c>
    </row>
    <row r="2332" spans="6:7" x14ac:dyDescent="0.25">
      <c r="F2332" s="1">
        <f t="shared" si="73"/>
        <v>222.25</v>
      </c>
      <c r="G2332" s="1">
        <f t="shared" si="72"/>
        <v>0.42863656172979497</v>
      </c>
    </row>
    <row r="2333" spans="6:7" x14ac:dyDescent="0.25">
      <c r="F2333" s="1">
        <f t="shared" si="73"/>
        <v>222.5</v>
      </c>
      <c r="G2333" s="1">
        <f t="shared" si="72"/>
        <v>0.42806993968497969</v>
      </c>
    </row>
    <row r="2334" spans="6:7" x14ac:dyDescent="0.25">
      <c r="F2334" s="1">
        <f t="shared" si="73"/>
        <v>222.75</v>
      </c>
      <c r="G2334" s="1">
        <f t="shared" si="72"/>
        <v>0.42750012697539985</v>
      </c>
    </row>
    <row r="2335" spans="6:7" x14ac:dyDescent="0.25">
      <c r="F2335" s="1">
        <f t="shared" si="73"/>
        <v>223</v>
      </c>
      <c r="G2335" s="1">
        <f t="shared" si="72"/>
        <v>0.42692712635888469</v>
      </c>
    </row>
    <row r="2336" spans="6:7" x14ac:dyDescent="0.25">
      <c r="F2336" s="1">
        <f t="shared" si="73"/>
        <v>223.25</v>
      </c>
      <c r="G2336" s="1">
        <f t="shared" si="72"/>
        <v>0.42635094064214646</v>
      </c>
    </row>
    <row r="2337" spans="6:7" x14ac:dyDescent="0.25">
      <c r="F2337" s="1">
        <f t="shared" si="73"/>
        <v>223.5</v>
      </c>
      <c r="G2337" s="1">
        <f t="shared" si="72"/>
        <v>0.4257715726813226</v>
      </c>
    </row>
    <row r="2338" spans="6:7" x14ac:dyDescent="0.25">
      <c r="F2338" s="1">
        <f t="shared" si="73"/>
        <v>223.75</v>
      </c>
      <c r="G2338" s="1">
        <f t="shared" si="72"/>
        <v>0.42518902538251774</v>
      </c>
    </row>
    <row r="2339" spans="6:7" x14ac:dyDescent="0.25">
      <c r="F2339" s="1">
        <f t="shared" si="73"/>
        <v>224</v>
      </c>
      <c r="G2339" s="1">
        <f t="shared" si="72"/>
        <v>0.42460330170234789</v>
      </c>
    </row>
    <row r="2340" spans="6:7" x14ac:dyDescent="0.25">
      <c r="F2340" s="1">
        <f t="shared" si="73"/>
        <v>224.25</v>
      </c>
      <c r="G2340" s="1">
        <f t="shared" si="72"/>
        <v>0.42401440464848472</v>
      </c>
    </row>
    <row r="2341" spans="6:7" x14ac:dyDescent="0.25">
      <c r="F2341" s="1">
        <f t="shared" si="73"/>
        <v>224.5</v>
      </c>
      <c r="G2341" s="1">
        <f t="shared" si="72"/>
        <v>0.42342233728020234</v>
      </c>
    </row>
    <row r="2342" spans="6:7" x14ac:dyDescent="0.25">
      <c r="F2342" s="1">
        <f t="shared" si="73"/>
        <v>224.75</v>
      </c>
      <c r="G2342" s="1">
        <f t="shared" si="72"/>
        <v>0.42282710270892482</v>
      </c>
    </row>
    <row r="2343" spans="6:7" x14ac:dyDescent="0.25">
      <c r="F2343" s="1">
        <f t="shared" si="73"/>
        <v>225</v>
      </c>
      <c r="G2343" s="1">
        <f t="shared" si="72"/>
        <v>0.42222870409877444</v>
      </c>
    </row>
    <row r="2344" spans="6:7" x14ac:dyDescent="0.25">
      <c r="F2344" s="1">
        <f t="shared" si="73"/>
        <v>225.25</v>
      </c>
      <c r="G2344" s="1">
        <f t="shared" si="72"/>
        <v>0.42162714466712131</v>
      </c>
    </row>
    <row r="2345" spans="6:7" x14ac:dyDescent="0.25">
      <c r="F2345" s="1">
        <f t="shared" si="73"/>
        <v>225.5</v>
      </c>
      <c r="G2345" s="1">
        <f t="shared" si="72"/>
        <v>0.42102242768513359</v>
      </c>
    </row>
    <row r="2346" spans="6:7" x14ac:dyDescent="0.25">
      <c r="F2346" s="1">
        <f t="shared" si="73"/>
        <v>225.75</v>
      </c>
      <c r="G2346" s="1">
        <f t="shared" si="72"/>
        <v>0.42041455647832998</v>
      </c>
    </row>
    <row r="2347" spans="6:7" x14ac:dyDescent="0.25">
      <c r="F2347" s="1">
        <f t="shared" si="73"/>
        <v>226</v>
      </c>
      <c r="G2347" s="1">
        <f t="shared" si="72"/>
        <v>0.41980353442713114</v>
      </c>
    </row>
    <row r="2348" spans="6:7" x14ac:dyDescent="0.25">
      <c r="F2348" s="1">
        <f t="shared" si="73"/>
        <v>226.25</v>
      </c>
      <c r="G2348" s="1">
        <f t="shared" si="72"/>
        <v>0.41918936496741344</v>
      </c>
    </row>
    <row r="2349" spans="6:7" x14ac:dyDescent="0.25">
      <c r="F2349" s="1">
        <f t="shared" si="73"/>
        <v>226.5</v>
      </c>
      <c r="G2349" s="1">
        <f t="shared" si="72"/>
        <v>0.41857205159106292</v>
      </c>
    </row>
    <row r="2350" spans="6:7" x14ac:dyDescent="0.25">
      <c r="F2350" s="1">
        <f t="shared" si="73"/>
        <v>226.75</v>
      </c>
      <c r="G2350" s="1">
        <f t="shared" si="72"/>
        <v>0.41795159784653046</v>
      </c>
    </row>
    <row r="2351" spans="6:7" x14ac:dyDescent="0.25">
      <c r="F2351" s="1">
        <f t="shared" si="73"/>
        <v>227</v>
      </c>
      <c r="G2351" s="1">
        <f t="shared" si="72"/>
        <v>0.4173280073393868</v>
      </c>
    </row>
    <row r="2352" spans="6:7" x14ac:dyDescent="0.25">
      <c r="F2352" s="1">
        <f t="shared" si="73"/>
        <v>227.25</v>
      </c>
      <c r="G2352" s="1">
        <f t="shared" si="72"/>
        <v>0.41670128373287862</v>
      </c>
    </row>
    <row r="2353" spans="6:7" x14ac:dyDescent="0.25">
      <c r="F2353" s="1">
        <f t="shared" si="73"/>
        <v>227.5</v>
      </c>
      <c r="G2353" s="1">
        <f t="shared" si="72"/>
        <v>0.41607143074848613</v>
      </c>
    </row>
    <row r="2354" spans="6:7" x14ac:dyDescent="0.25">
      <c r="F2354" s="1">
        <f t="shared" si="73"/>
        <v>227.75</v>
      </c>
      <c r="G2354" s="1">
        <f t="shared" si="72"/>
        <v>0.4154384521664794</v>
      </c>
    </row>
    <row r="2355" spans="6:7" x14ac:dyDescent="0.25">
      <c r="F2355" s="1">
        <f t="shared" si="73"/>
        <v>228</v>
      </c>
      <c r="G2355" s="1">
        <f t="shared" si="72"/>
        <v>0.41480235182647657</v>
      </c>
    </row>
    <row r="2356" spans="6:7" x14ac:dyDescent="0.25">
      <c r="F2356" s="1">
        <f t="shared" si="73"/>
        <v>228.25</v>
      </c>
      <c r="G2356" s="1">
        <f t="shared" si="72"/>
        <v>0.4141631336280015</v>
      </c>
    </row>
    <row r="2357" spans="6:7" x14ac:dyDescent="0.25">
      <c r="F2357" s="1">
        <f t="shared" si="73"/>
        <v>228.5</v>
      </c>
      <c r="G2357" s="1">
        <f t="shared" si="72"/>
        <v>0.41352080153104281</v>
      </c>
    </row>
    <row r="2358" spans="6:7" x14ac:dyDescent="0.25">
      <c r="F2358" s="1">
        <f t="shared" si="73"/>
        <v>228.75</v>
      </c>
      <c r="G2358" s="1">
        <f t="shared" si="72"/>
        <v>0.41287535955661253</v>
      </c>
    </row>
    <row r="2359" spans="6:7" x14ac:dyDescent="0.25">
      <c r="F2359" s="1">
        <f t="shared" si="73"/>
        <v>229</v>
      </c>
      <c r="G2359" s="1">
        <f t="shared" si="72"/>
        <v>0.41222681178730486</v>
      </c>
    </row>
    <row r="2360" spans="6:7" x14ac:dyDescent="0.25">
      <c r="F2360" s="1">
        <f t="shared" si="73"/>
        <v>229.25</v>
      </c>
      <c r="G2360" s="1">
        <f t="shared" si="72"/>
        <v>0.41157516236785502</v>
      </c>
    </row>
    <row r="2361" spans="6:7" x14ac:dyDescent="0.25">
      <c r="F2361" s="1">
        <f t="shared" si="73"/>
        <v>229.5</v>
      </c>
      <c r="G2361" s="1">
        <f t="shared" si="72"/>
        <v>0.41092041550569991</v>
      </c>
    </row>
    <row r="2362" spans="6:7" x14ac:dyDescent="0.25">
      <c r="F2362" s="1">
        <f t="shared" si="73"/>
        <v>229.75</v>
      </c>
      <c r="G2362" s="1">
        <f t="shared" si="72"/>
        <v>0.4102625754715355</v>
      </c>
    </row>
    <row r="2363" spans="6:7" x14ac:dyDescent="0.25">
      <c r="F2363" s="1">
        <f t="shared" si="73"/>
        <v>230</v>
      </c>
      <c r="G2363" s="1">
        <f t="shared" si="72"/>
        <v>0.40960164659987786</v>
      </c>
    </row>
    <row r="2364" spans="6:7" x14ac:dyDescent="0.25">
      <c r="F2364" s="1">
        <f t="shared" si="73"/>
        <v>230.25</v>
      </c>
      <c r="G2364" s="1">
        <f t="shared" si="72"/>
        <v>0.40893763328962118</v>
      </c>
    </row>
    <row r="2365" spans="6:7" x14ac:dyDescent="0.25">
      <c r="F2365" s="1">
        <f t="shared" si="73"/>
        <v>230.5</v>
      </c>
      <c r="G2365" s="1">
        <f t="shared" si="72"/>
        <v>0.40827054000459806</v>
      </c>
    </row>
    <row r="2366" spans="6:7" x14ac:dyDescent="0.25">
      <c r="F2366" s="1">
        <f t="shared" si="73"/>
        <v>230.75</v>
      </c>
      <c r="G2366" s="1">
        <f t="shared" si="72"/>
        <v>0.40760037127413717</v>
      </c>
    </row>
    <row r="2367" spans="6:7" x14ac:dyDescent="0.25">
      <c r="F2367" s="1">
        <f t="shared" si="73"/>
        <v>231</v>
      </c>
      <c r="G2367" s="1">
        <f t="shared" si="72"/>
        <v>0.40692713169362277</v>
      </c>
    </row>
    <row r="2368" spans="6:7" x14ac:dyDescent="0.25">
      <c r="F2368" s="1">
        <f t="shared" si="73"/>
        <v>231.25</v>
      </c>
      <c r="G2368" s="1">
        <f t="shared" si="72"/>
        <v>0.40625082592505263</v>
      </c>
    </row>
    <row r="2369" spans="6:7" x14ac:dyDescent="0.25">
      <c r="F2369" s="1">
        <f t="shared" si="73"/>
        <v>231.5</v>
      </c>
      <c r="G2369" s="1">
        <f t="shared" si="72"/>
        <v>0.4055714586975962</v>
      </c>
    </row>
    <row r="2370" spans="6:7" x14ac:dyDescent="0.25">
      <c r="F2370" s="1">
        <f t="shared" si="73"/>
        <v>231.75</v>
      </c>
      <c r="G2370" s="1">
        <f t="shared" si="72"/>
        <v>0.40488903480815203</v>
      </c>
    </row>
    <row r="2371" spans="6:7" x14ac:dyDescent="0.25">
      <c r="F2371" s="1">
        <f t="shared" si="73"/>
        <v>232</v>
      </c>
      <c r="G2371" s="1">
        <f t="shared" ref="G2371:G2434" si="74">0.000001*(Vc+PI()/4*Bore^2*(Stroke/2*(1-COS(F2371*PI()/180))+Stroke/2/_eps_*(1-SQRT(1-_eps_^2*(SIN(F2371*PI()/180)+_off_)^2))))</f>
        <v>0.40420355912190453</v>
      </c>
    </row>
    <row r="2372" spans="6:7" x14ac:dyDescent="0.25">
      <c r="F2372" s="1">
        <f t="shared" si="73"/>
        <v>232.25</v>
      </c>
      <c r="G2372" s="1">
        <f t="shared" si="74"/>
        <v>0.40351503657288063</v>
      </c>
    </row>
    <row r="2373" spans="6:7" x14ac:dyDescent="0.25">
      <c r="F2373" s="1">
        <f t="shared" ref="F2373:F2436" si="75">F2372+0.25</f>
        <v>232.5</v>
      </c>
      <c r="G2373" s="1">
        <f t="shared" si="74"/>
        <v>0.40282347216450537</v>
      </c>
    </row>
    <row r="2374" spans="6:7" x14ac:dyDescent="0.25">
      <c r="F2374" s="1">
        <f t="shared" si="75"/>
        <v>232.75</v>
      </c>
      <c r="G2374" s="1">
        <f t="shared" si="74"/>
        <v>0.40212887097015643</v>
      </c>
    </row>
    <row r="2375" spans="6:7" x14ac:dyDescent="0.25">
      <c r="F2375" s="1">
        <f t="shared" si="75"/>
        <v>233</v>
      </c>
      <c r="G2375" s="1">
        <f t="shared" si="74"/>
        <v>0.40143123813371928</v>
      </c>
    </row>
    <row r="2376" spans="6:7" x14ac:dyDescent="0.25">
      <c r="F2376" s="1">
        <f t="shared" si="75"/>
        <v>233.25</v>
      </c>
      <c r="G2376" s="1">
        <f t="shared" si="74"/>
        <v>0.40073057887013963</v>
      </c>
    </row>
    <row r="2377" spans="6:7" x14ac:dyDescent="0.25">
      <c r="F2377" s="1">
        <f t="shared" si="75"/>
        <v>233.5</v>
      </c>
      <c r="G2377" s="1">
        <f t="shared" si="74"/>
        <v>0.40002689846597617</v>
      </c>
    </row>
    <row r="2378" spans="6:7" x14ac:dyDescent="0.25">
      <c r="F2378" s="1">
        <f t="shared" si="75"/>
        <v>233.75</v>
      </c>
      <c r="G2378" s="1">
        <f t="shared" si="74"/>
        <v>0.39932020227995163</v>
      </c>
    </row>
    <row r="2379" spans="6:7" x14ac:dyDescent="0.25">
      <c r="F2379" s="1">
        <f t="shared" si="75"/>
        <v>234</v>
      </c>
      <c r="G2379" s="1">
        <f t="shared" si="74"/>
        <v>0.39861049574350399</v>
      </c>
    </row>
    <row r="2380" spans="6:7" x14ac:dyDescent="0.25">
      <c r="F2380" s="1">
        <f t="shared" si="75"/>
        <v>234.25</v>
      </c>
      <c r="G2380" s="1">
        <f t="shared" si="74"/>
        <v>0.39789778436133461</v>
      </c>
    </row>
    <row r="2381" spans="6:7" x14ac:dyDescent="0.25">
      <c r="F2381" s="1">
        <f t="shared" si="75"/>
        <v>234.5</v>
      </c>
      <c r="G2381" s="1">
        <f t="shared" si="74"/>
        <v>0.39718207371195657</v>
      </c>
    </row>
    <row r="2382" spans="6:7" x14ac:dyDescent="0.25">
      <c r="F2382" s="1">
        <f t="shared" si="75"/>
        <v>234.75</v>
      </c>
      <c r="G2382" s="1">
        <f t="shared" si="74"/>
        <v>0.39646336944824168</v>
      </c>
    </row>
    <row r="2383" spans="6:7" x14ac:dyDescent="0.25">
      <c r="F2383" s="1">
        <f t="shared" si="75"/>
        <v>235</v>
      </c>
      <c r="G2383" s="1">
        <f t="shared" si="74"/>
        <v>0.39574167729796517</v>
      </c>
    </row>
    <row r="2384" spans="6:7" x14ac:dyDescent="0.25">
      <c r="F2384" s="1">
        <f t="shared" si="75"/>
        <v>235.25</v>
      </c>
      <c r="G2384" s="1">
        <f t="shared" si="74"/>
        <v>0.39501700306435034</v>
      </c>
    </row>
    <row r="2385" spans="6:7" x14ac:dyDescent="0.25">
      <c r="F2385" s="1">
        <f t="shared" si="75"/>
        <v>235.5</v>
      </c>
      <c r="G2385" s="1">
        <f t="shared" si="74"/>
        <v>0.39428935262660986</v>
      </c>
    </row>
    <row r="2386" spans="6:7" x14ac:dyDescent="0.25">
      <c r="F2386" s="1">
        <f t="shared" si="75"/>
        <v>235.75</v>
      </c>
      <c r="G2386" s="1">
        <f t="shared" si="74"/>
        <v>0.39355873194048807</v>
      </c>
    </row>
    <row r="2387" spans="6:7" x14ac:dyDescent="0.25">
      <c r="F2387" s="1">
        <f t="shared" si="75"/>
        <v>236</v>
      </c>
      <c r="G2387" s="1">
        <f t="shared" si="74"/>
        <v>0.39282514703879856</v>
      </c>
    </row>
    <row r="2388" spans="6:7" x14ac:dyDescent="0.25">
      <c r="F2388" s="1">
        <f t="shared" si="75"/>
        <v>236.25</v>
      </c>
      <c r="G2388" s="1">
        <f t="shared" si="74"/>
        <v>0.39208860403196294</v>
      </c>
    </row>
    <row r="2389" spans="6:7" x14ac:dyDescent="0.25">
      <c r="F2389" s="1">
        <f t="shared" si="75"/>
        <v>236.5</v>
      </c>
      <c r="G2389" s="1">
        <f t="shared" si="74"/>
        <v>0.39134910910854509</v>
      </c>
    </row>
    <row r="2390" spans="6:7" x14ac:dyDescent="0.25">
      <c r="F2390" s="1">
        <f t="shared" si="75"/>
        <v>236.75</v>
      </c>
      <c r="G2390" s="1">
        <f t="shared" si="74"/>
        <v>0.39060666853578657</v>
      </c>
    </row>
    <row r="2391" spans="6:7" x14ac:dyDescent="0.25">
      <c r="F2391" s="1">
        <f t="shared" si="75"/>
        <v>237</v>
      </c>
      <c r="G2391" s="1">
        <f t="shared" si="74"/>
        <v>0.38986128866013697</v>
      </c>
    </row>
    <row r="2392" spans="6:7" x14ac:dyDescent="0.25">
      <c r="F2392" s="1">
        <f t="shared" si="75"/>
        <v>237.25</v>
      </c>
      <c r="G2392" s="1">
        <f t="shared" si="74"/>
        <v>0.38911297590778471</v>
      </c>
    </row>
    <row r="2393" spans="6:7" x14ac:dyDescent="0.25">
      <c r="F2393" s="1">
        <f t="shared" si="75"/>
        <v>237.5</v>
      </c>
      <c r="G2393" s="1">
        <f t="shared" si="74"/>
        <v>0.38836173678518382</v>
      </c>
    </row>
    <row r="2394" spans="6:7" x14ac:dyDescent="0.25">
      <c r="F2394" s="1">
        <f t="shared" si="75"/>
        <v>237.75</v>
      </c>
      <c r="G2394" s="1">
        <f t="shared" si="74"/>
        <v>0.38760757787958</v>
      </c>
    </row>
    <row r="2395" spans="6:7" x14ac:dyDescent="0.25">
      <c r="F2395" s="1">
        <f t="shared" si="75"/>
        <v>238</v>
      </c>
      <c r="G2395" s="1">
        <f t="shared" si="74"/>
        <v>0.38685050585953429</v>
      </c>
    </row>
    <row r="2396" spans="6:7" x14ac:dyDescent="0.25">
      <c r="F2396" s="1">
        <f t="shared" si="75"/>
        <v>238.25</v>
      </c>
      <c r="G2396" s="1">
        <f t="shared" si="74"/>
        <v>0.38609052747544281</v>
      </c>
    </row>
    <row r="2397" spans="6:7" x14ac:dyDescent="0.25">
      <c r="F2397" s="1">
        <f t="shared" si="75"/>
        <v>238.5</v>
      </c>
      <c r="G2397" s="1">
        <f t="shared" si="74"/>
        <v>0.38532764956005605</v>
      </c>
    </row>
    <row r="2398" spans="6:7" x14ac:dyDescent="0.25">
      <c r="F2398" s="1">
        <f t="shared" si="75"/>
        <v>238.75</v>
      </c>
      <c r="G2398" s="1">
        <f t="shared" si="74"/>
        <v>0.38456187902899519</v>
      </c>
    </row>
    <row r="2399" spans="6:7" x14ac:dyDescent="0.25">
      <c r="F2399" s="1">
        <f t="shared" si="75"/>
        <v>239</v>
      </c>
      <c r="G2399" s="1">
        <f t="shared" si="74"/>
        <v>0.38379322288126461</v>
      </c>
    </row>
    <row r="2400" spans="6:7" x14ac:dyDescent="0.25">
      <c r="F2400" s="1">
        <f t="shared" si="75"/>
        <v>239.25</v>
      </c>
      <c r="G2400" s="1">
        <f t="shared" si="74"/>
        <v>0.38302168819976329</v>
      </c>
    </row>
    <row r="2401" spans="6:7" x14ac:dyDescent="0.25">
      <c r="F2401" s="1">
        <f t="shared" si="75"/>
        <v>239.5</v>
      </c>
      <c r="G2401" s="1">
        <f t="shared" si="74"/>
        <v>0.38224728215179293</v>
      </c>
    </row>
    <row r="2402" spans="6:7" x14ac:dyDescent="0.25">
      <c r="F2402" s="1">
        <f t="shared" si="75"/>
        <v>239.75</v>
      </c>
      <c r="G2402" s="1">
        <f t="shared" si="74"/>
        <v>0.38147001198956298</v>
      </c>
    </row>
    <row r="2403" spans="6:7" x14ac:dyDescent="0.25">
      <c r="F2403" s="1">
        <f t="shared" si="75"/>
        <v>240</v>
      </c>
      <c r="G2403" s="1">
        <f t="shared" si="74"/>
        <v>0.3806898850506929</v>
      </c>
    </row>
    <row r="2404" spans="6:7" x14ac:dyDescent="0.25">
      <c r="F2404" s="1">
        <f t="shared" si="75"/>
        <v>240.25</v>
      </c>
      <c r="G2404" s="1">
        <f t="shared" si="74"/>
        <v>0.37990690875871203</v>
      </c>
    </row>
    <row r="2405" spans="6:7" x14ac:dyDescent="0.25">
      <c r="F2405" s="1">
        <f t="shared" si="75"/>
        <v>240.5</v>
      </c>
      <c r="G2405" s="1">
        <f t="shared" si="74"/>
        <v>0.37912109062355587</v>
      </c>
    </row>
    <row r="2406" spans="6:7" x14ac:dyDescent="0.25">
      <c r="F2406" s="1">
        <f t="shared" si="75"/>
        <v>240.75</v>
      </c>
      <c r="G2406" s="1">
        <f t="shared" si="74"/>
        <v>0.37833243824205898</v>
      </c>
    </row>
    <row r="2407" spans="6:7" x14ac:dyDescent="0.25">
      <c r="F2407" s="1">
        <f t="shared" si="75"/>
        <v>241</v>
      </c>
      <c r="G2407" s="1">
        <f t="shared" si="74"/>
        <v>0.37754095929844506</v>
      </c>
    </row>
    <row r="2408" spans="6:7" x14ac:dyDescent="0.25">
      <c r="F2408" s="1">
        <f t="shared" si="75"/>
        <v>241.25</v>
      </c>
      <c r="G2408" s="1">
        <f t="shared" si="74"/>
        <v>0.37674666156481479</v>
      </c>
    </row>
    <row r="2409" spans="6:7" x14ac:dyDescent="0.25">
      <c r="F2409" s="1">
        <f t="shared" si="75"/>
        <v>241.5</v>
      </c>
      <c r="G2409" s="1">
        <f t="shared" si="74"/>
        <v>0.37594955290162735</v>
      </c>
    </row>
    <row r="2410" spans="6:7" x14ac:dyDescent="0.25">
      <c r="F2410" s="1">
        <f t="shared" si="75"/>
        <v>241.75</v>
      </c>
      <c r="G2410" s="1">
        <f t="shared" si="74"/>
        <v>0.37514964125818218</v>
      </c>
    </row>
    <row r="2411" spans="6:7" x14ac:dyDescent="0.25">
      <c r="F2411" s="1">
        <f t="shared" si="75"/>
        <v>242</v>
      </c>
      <c r="G2411" s="1">
        <f t="shared" si="74"/>
        <v>0.37434693467309405</v>
      </c>
    </row>
    <row r="2412" spans="6:7" x14ac:dyDescent="0.25">
      <c r="F2412" s="1">
        <f t="shared" si="75"/>
        <v>242.25</v>
      </c>
      <c r="G2412" s="1">
        <f t="shared" si="74"/>
        <v>0.37354144127476746</v>
      </c>
    </row>
    <row r="2413" spans="6:7" x14ac:dyDescent="0.25">
      <c r="F2413" s="1">
        <f t="shared" si="75"/>
        <v>242.5</v>
      </c>
      <c r="G2413" s="1">
        <f t="shared" si="74"/>
        <v>0.3727331692818639</v>
      </c>
    </row>
    <row r="2414" spans="6:7" x14ac:dyDescent="0.25">
      <c r="F2414" s="1">
        <f t="shared" si="75"/>
        <v>242.75</v>
      </c>
      <c r="G2414" s="1">
        <f t="shared" si="74"/>
        <v>0.37192212700376831</v>
      </c>
    </row>
    <row r="2415" spans="6:7" x14ac:dyDescent="0.25">
      <c r="F2415" s="1">
        <f t="shared" si="75"/>
        <v>243</v>
      </c>
      <c r="G2415" s="1">
        <f t="shared" si="74"/>
        <v>0.37110832284105144</v>
      </c>
    </row>
    <row r="2416" spans="6:7" x14ac:dyDescent="0.25">
      <c r="F2416" s="1">
        <f t="shared" si="75"/>
        <v>243.25</v>
      </c>
      <c r="G2416" s="1">
        <f t="shared" si="74"/>
        <v>0.37029176528592528</v>
      </c>
    </row>
    <row r="2417" spans="6:7" x14ac:dyDescent="0.25">
      <c r="F2417" s="1">
        <f t="shared" si="75"/>
        <v>243.5</v>
      </c>
      <c r="G2417" s="1">
        <f t="shared" si="74"/>
        <v>0.36947246292269847</v>
      </c>
    </row>
    <row r="2418" spans="6:7" x14ac:dyDescent="0.25">
      <c r="F2418" s="1">
        <f t="shared" si="75"/>
        <v>243.75</v>
      </c>
      <c r="G2418" s="1">
        <f t="shared" si="74"/>
        <v>0.36865042442822493</v>
      </c>
    </row>
    <row r="2419" spans="6:7" x14ac:dyDescent="0.25">
      <c r="F2419" s="1">
        <f t="shared" si="75"/>
        <v>244</v>
      </c>
      <c r="G2419" s="1">
        <f t="shared" si="74"/>
        <v>0.36782565857235006</v>
      </c>
    </row>
    <row r="2420" spans="6:7" x14ac:dyDescent="0.25">
      <c r="F2420" s="1">
        <f t="shared" si="75"/>
        <v>244.25</v>
      </c>
      <c r="G2420" s="1">
        <f t="shared" si="74"/>
        <v>0.36699817421835018</v>
      </c>
    </row>
    <row r="2421" spans="6:7" x14ac:dyDescent="0.25">
      <c r="F2421" s="1">
        <f t="shared" si="75"/>
        <v>244.5</v>
      </c>
      <c r="G2421" s="1">
        <f t="shared" si="74"/>
        <v>0.36616798032337111</v>
      </c>
    </row>
    <row r="2422" spans="6:7" x14ac:dyDescent="0.25">
      <c r="F2422" s="1">
        <f t="shared" si="75"/>
        <v>244.75</v>
      </c>
      <c r="G2422" s="1">
        <f t="shared" si="74"/>
        <v>0.36533508593885899</v>
      </c>
    </row>
    <row r="2423" spans="6:7" x14ac:dyDescent="0.25">
      <c r="F2423" s="1">
        <f t="shared" si="75"/>
        <v>245</v>
      </c>
      <c r="G2423" s="1">
        <f t="shared" si="74"/>
        <v>0.36449950021098931</v>
      </c>
    </row>
    <row r="2424" spans="6:7" x14ac:dyDescent="0.25">
      <c r="F2424" s="1">
        <f t="shared" si="75"/>
        <v>245.25</v>
      </c>
      <c r="G2424" s="1">
        <f t="shared" si="74"/>
        <v>0.3636612323810885</v>
      </c>
    </row>
    <row r="2425" spans="6:7" x14ac:dyDescent="0.25">
      <c r="F2425" s="1">
        <f t="shared" si="75"/>
        <v>245.5</v>
      </c>
      <c r="G2425" s="1">
        <f t="shared" si="74"/>
        <v>0.36282029178605468</v>
      </c>
    </row>
    <row r="2426" spans="6:7" x14ac:dyDescent="0.25">
      <c r="F2426" s="1">
        <f t="shared" si="75"/>
        <v>245.75</v>
      </c>
      <c r="G2426" s="1">
        <f t="shared" si="74"/>
        <v>0.36197668785876896</v>
      </c>
    </row>
    <row r="2427" spans="6:7" x14ac:dyDescent="0.25">
      <c r="F2427" s="1">
        <f t="shared" si="75"/>
        <v>246</v>
      </c>
      <c r="G2427" s="1">
        <f t="shared" si="74"/>
        <v>0.36113043012850715</v>
      </c>
    </row>
    <row r="2428" spans="6:7" x14ac:dyDescent="0.25">
      <c r="F2428" s="1">
        <f t="shared" si="75"/>
        <v>246.25</v>
      </c>
      <c r="G2428" s="1">
        <f t="shared" si="74"/>
        <v>0.36028152822134085</v>
      </c>
    </row>
    <row r="2429" spans="6:7" x14ac:dyDescent="0.25">
      <c r="F2429" s="1">
        <f t="shared" si="75"/>
        <v>246.5</v>
      </c>
      <c r="G2429" s="1">
        <f t="shared" si="74"/>
        <v>0.35942999186053887</v>
      </c>
    </row>
    <row r="2430" spans="6:7" x14ac:dyDescent="0.25">
      <c r="F2430" s="1">
        <f t="shared" si="75"/>
        <v>246.75</v>
      </c>
      <c r="G2430" s="1">
        <f t="shared" si="74"/>
        <v>0.3585758308669606</v>
      </c>
    </row>
    <row r="2431" spans="6:7" x14ac:dyDescent="0.25">
      <c r="F2431" s="1">
        <f t="shared" si="75"/>
        <v>247</v>
      </c>
      <c r="G2431" s="1">
        <f t="shared" si="74"/>
        <v>0.35771905515944408</v>
      </c>
    </row>
    <row r="2432" spans="6:7" x14ac:dyDescent="0.25">
      <c r="F2432" s="1">
        <f t="shared" si="75"/>
        <v>247.25</v>
      </c>
      <c r="G2432" s="1">
        <f t="shared" si="74"/>
        <v>0.35685967475519048</v>
      </c>
    </row>
    <row r="2433" spans="6:7" x14ac:dyDescent="0.25">
      <c r="F2433" s="1">
        <f t="shared" si="75"/>
        <v>247.5</v>
      </c>
      <c r="G2433" s="1">
        <f t="shared" si="74"/>
        <v>0.35599769977014178</v>
      </c>
    </row>
    <row r="2434" spans="6:7" x14ac:dyDescent="0.25">
      <c r="F2434" s="1">
        <f t="shared" si="75"/>
        <v>247.75</v>
      </c>
      <c r="G2434" s="1">
        <f t="shared" si="74"/>
        <v>0.35513314041935456</v>
      </c>
    </row>
    <row r="2435" spans="6:7" x14ac:dyDescent="0.25">
      <c r="F2435" s="1">
        <f t="shared" si="75"/>
        <v>248</v>
      </c>
      <c r="G2435" s="1">
        <f t="shared" ref="G2435:G2498" si="76">0.000001*(Vc+PI()/4*Bore^2*(Stroke/2*(1-COS(F2435*PI()/180))+Stroke/2/_eps_*(1-SQRT(1-_eps_^2*(SIN(F2435*PI()/180)+_off_)^2))))</f>
        <v>0.35426600701736649</v>
      </c>
    </row>
    <row r="2436" spans="6:7" x14ac:dyDescent="0.25">
      <c r="F2436" s="1">
        <f t="shared" si="75"/>
        <v>248.25</v>
      </c>
      <c r="G2436" s="1">
        <f t="shared" si="76"/>
        <v>0.35339630997855859</v>
      </c>
    </row>
    <row r="2437" spans="6:7" x14ac:dyDescent="0.25">
      <c r="F2437" s="1">
        <f t="shared" ref="F2437:F2500" si="77">F2436+0.25</f>
        <v>248.5</v>
      </c>
      <c r="G2437" s="1">
        <f t="shared" si="76"/>
        <v>0.35252405981751173</v>
      </c>
    </row>
    <row r="2438" spans="6:7" x14ac:dyDescent="0.25">
      <c r="F2438" s="1">
        <f t="shared" si="77"/>
        <v>248.75</v>
      </c>
      <c r="G2438" s="1">
        <f t="shared" si="76"/>
        <v>0.35164926714935679</v>
      </c>
    </row>
    <row r="2439" spans="6:7" x14ac:dyDescent="0.25">
      <c r="F2439" s="1">
        <f t="shared" si="77"/>
        <v>249</v>
      </c>
      <c r="G2439" s="1">
        <f t="shared" si="76"/>
        <v>0.35077194269011963</v>
      </c>
    </row>
    <row r="2440" spans="6:7" x14ac:dyDescent="0.25">
      <c r="F2440" s="1">
        <f t="shared" si="77"/>
        <v>249.25</v>
      </c>
      <c r="G2440" s="1">
        <f t="shared" si="76"/>
        <v>0.34989209725705939</v>
      </c>
    </row>
    <row r="2441" spans="6:7" x14ac:dyDescent="0.25">
      <c r="F2441" s="1">
        <f t="shared" si="77"/>
        <v>249.5</v>
      </c>
      <c r="G2441" s="1">
        <f t="shared" si="76"/>
        <v>0.34900974176900301</v>
      </c>
    </row>
    <row r="2442" spans="6:7" x14ac:dyDescent="0.25">
      <c r="F2442" s="1">
        <f t="shared" si="77"/>
        <v>249.75</v>
      </c>
      <c r="G2442" s="1">
        <f t="shared" si="76"/>
        <v>0.34812488724667012</v>
      </c>
    </row>
    <row r="2443" spans="6:7" x14ac:dyDescent="0.25">
      <c r="F2443" s="1">
        <f t="shared" si="77"/>
        <v>250</v>
      </c>
      <c r="G2443" s="1">
        <f t="shared" si="76"/>
        <v>0.34723754481299512</v>
      </c>
    </row>
    <row r="2444" spans="6:7" x14ac:dyDescent="0.25">
      <c r="F2444" s="1">
        <f t="shared" si="77"/>
        <v>250.25</v>
      </c>
      <c r="G2444" s="1">
        <f t="shared" si="76"/>
        <v>0.34634772569344158</v>
      </c>
    </row>
    <row r="2445" spans="6:7" x14ac:dyDescent="0.25">
      <c r="F2445" s="1">
        <f t="shared" si="77"/>
        <v>250.5</v>
      </c>
      <c r="G2445" s="1">
        <f t="shared" si="76"/>
        <v>0.34545544121631072</v>
      </c>
    </row>
    <row r="2446" spans="6:7" x14ac:dyDescent="0.25">
      <c r="F2446" s="1">
        <f t="shared" si="77"/>
        <v>250.75</v>
      </c>
      <c r="G2446" s="1">
        <f t="shared" si="76"/>
        <v>0.34456070281304274</v>
      </c>
    </row>
    <row r="2447" spans="6:7" x14ac:dyDescent="0.25">
      <c r="F2447" s="1">
        <f t="shared" si="77"/>
        <v>251</v>
      </c>
      <c r="G2447" s="1">
        <f t="shared" si="76"/>
        <v>0.34366352201851325</v>
      </c>
    </row>
    <row r="2448" spans="6:7" x14ac:dyDescent="0.25">
      <c r="F2448" s="1">
        <f t="shared" si="77"/>
        <v>251.25</v>
      </c>
      <c r="G2448" s="1">
        <f t="shared" si="76"/>
        <v>0.34276391047132249</v>
      </c>
    </row>
    <row r="2449" spans="6:7" x14ac:dyDescent="0.25">
      <c r="F2449" s="1">
        <f t="shared" si="77"/>
        <v>251.5</v>
      </c>
      <c r="G2449" s="1">
        <f t="shared" si="76"/>
        <v>0.34186187991407746</v>
      </c>
    </row>
    <row r="2450" spans="6:7" x14ac:dyDescent="0.25">
      <c r="F2450" s="1">
        <f t="shared" si="77"/>
        <v>251.75</v>
      </c>
      <c r="G2450" s="1">
        <f t="shared" si="76"/>
        <v>0.34095744219366769</v>
      </c>
    </row>
    <row r="2451" spans="6:7" x14ac:dyDescent="0.25">
      <c r="F2451" s="1">
        <f t="shared" si="77"/>
        <v>252</v>
      </c>
      <c r="G2451" s="1">
        <f t="shared" si="76"/>
        <v>0.34005060926153502</v>
      </c>
    </row>
    <row r="2452" spans="6:7" x14ac:dyDescent="0.25">
      <c r="F2452" s="1">
        <f t="shared" si="77"/>
        <v>252.25</v>
      </c>
      <c r="G2452" s="1">
        <f t="shared" si="76"/>
        <v>0.33914139317393671</v>
      </c>
    </row>
    <row r="2453" spans="6:7" x14ac:dyDescent="0.25">
      <c r="F2453" s="1">
        <f t="shared" si="77"/>
        <v>252.5</v>
      </c>
      <c r="G2453" s="1">
        <f t="shared" si="76"/>
        <v>0.33822980609219927</v>
      </c>
    </row>
    <row r="2454" spans="6:7" x14ac:dyDescent="0.25">
      <c r="F2454" s="1">
        <f t="shared" si="77"/>
        <v>252.75</v>
      </c>
      <c r="G2454" s="1">
        <f t="shared" si="76"/>
        <v>0.33731586028296862</v>
      </c>
    </row>
    <row r="2455" spans="6:7" x14ac:dyDescent="0.25">
      <c r="F2455" s="1">
        <f t="shared" si="77"/>
        <v>253</v>
      </c>
      <c r="G2455" s="1">
        <f t="shared" si="76"/>
        <v>0.33639956811845162</v>
      </c>
    </row>
    <row r="2456" spans="6:7" x14ac:dyDescent="0.25">
      <c r="F2456" s="1">
        <f t="shared" si="77"/>
        <v>253.25</v>
      </c>
      <c r="G2456" s="1">
        <f t="shared" si="76"/>
        <v>0.33548094207665013</v>
      </c>
    </row>
    <row r="2457" spans="6:7" x14ac:dyDescent="0.25">
      <c r="F2457" s="1">
        <f t="shared" si="77"/>
        <v>253.5</v>
      </c>
      <c r="G2457" s="1">
        <f t="shared" si="76"/>
        <v>0.33455999474158948</v>
      </c>
    </row>
    <row r="2458" spans="6:7" x14ac:dyDescent="0.25">
      <c r="F2458" s="1">
        <f t="shared" si="77"/>
        <v>253.75</v>
      </c>
      <c r="G2458" s="1">
        <f t="shared" si="76"/>
        <v>0.33363673880353767</v>
      </c>
    </row>
    <row r="2459" spans="6:7" x14ac:dyDescent="0.25">
      <c r="F2459" s="1">
        <f t="shared" si="77"/>
        <v>254</v>
      </c>
      <c r="G2459" s="1">
        <f t="shared" si="76"/>
        <v>0.33271118705921926</v>
      </c>
    </row>
    <row r="2460" spans="6:7" x14ac:dyDescent="0.25">
      <c r="F2460" s="1">
        <f t="shared" si="77"/>
        <v>254.25</v>
      </c>
      <c r="G2460" s="1">
        <f t="shared" si="76"/>
        <v>0.33178335241202106</v>
      </c>
    </row>
    <row r="2461" spans="6:7" x14ac:dyDescent="0.25">
      <c r="F2461" s="1">
        <f t="shared" si="77"/>
        <v>254.5</v>
      </c>
      <c r="G2461" s="1">
        <f t="shared" si="76"/>
        <v>0.3308532478721895</v>
      </c>
    </row>
    <row r="2462" spans="6:7" x14ac:dyDescent="0.25">
      <c r="F2462" s="1">
        <f t="shared" si="77"/>
        <v>254.75</v>
      </c>
      <c r="G2462" s="1">
        <f t="shared" si="76"/>
        <v>0.32992088655702256</v>
      </c>
    </row>
    <row r="2463" spans="6:7" x14ac:dyDescent="0.25">
      <c r="F2463" s="1">
        <f t="shared" si="77"/>
        <v>255</v>
      </c>
      <c r="G2463" s="1">
        <f t="shared" si="76"/>
        <v>0.32898628169105282</v>
      </c>
    </row>
    <row r="2464" spans="6:7" x14ac:dyDescent="0.25">
      <c r="F2464" s="1">
        <f t="shared" si="77"/>
        <v>255.25</v>
      </c>
      <c r="G2464" s="1">
        <f t="shared" si="76"/>
        <v>0.32804944660622237</v>
      </c>
    </row>
    <row r="2465" spans="6:7" x14ac:dyDescent="0.25">
      <c r="F2465" s="1">
        <f t="shared" si="77"/>
        <v>255.5</v>
      </c>
      <c r="G2465" s="1">
        <f t="shared" si="76"/>
        <v>0.32711039474205167</v>
      </c>
    </row>
    <row r="2466" spans="6:7" x14ac:dyDescent="0.25">
      <c r="F2466" s="1">
        <f t="shared" si="77"/>
        <v>255.75</v>
      </c>
      <c r="G2466" s="1">
        <f t="shared" si="76"/>
        <v>0.32616913964579897</v>
      </c>
    </row>
    <row r="2467" spans="6:7" x14ac:dyDescent="0.25">
      <c r="F2467" s="1">
        <f t="shared" si="77"/>
        <v>256</v>
      </c>
      <c r="G2467" s="1">
        <f t="shared" si="76"/>
        <v>0.32522569497261433</v>
      </c>
    </row>
    <row r="2468" spans="6:7" x14ac:dyDescent="0.25">
      <c r="F2468" s="1">
        <f t="shared" si="77"/>
        <v>256.25</v>
      </c>
      <c r="G2468" s="1">
        <f t="shared" si="76"/>
        <v>0.32428007448568225</v>
      </c>
    </row>
    <row r="2469" spans="6:7" x14ac:dyDescent="0.25">
      <c r="F2469" s="1">
        <f t="shared" si="77"/>
        <v>256.5</v>
      </c>
      <c r="G2469" s="1">
        <f t="shared" si="76"/>
        <v>0.32333229205635927</v>
      </c>
    </row>
    <row r="2470" spans="6:7" x14ac:dyDescent="0.25">
      <c r="F2470" s="1">
        <f t="shared" si="77"/>
        <v>256.75</v>
      </c>
      <c r="G2470" s="1">
        <f t="shared" si="76"/>
        <v>0.32238236166430356</v>
      </c>
    </row>
    <row r="2471" spans="6:7" x14ac:dyDescent="0.25">
      <c r="F2471" s="1">
        <f t="shared" si="77"/>
        <v>257</v>
      </c>
      <c r="G2471" s="1">
        <f t="shared" si="76"/>
        <v>0.32143029739759377</v>
      </c>
    </row>
    <row r="2472" spans="6:7" x14ac:dyDescent="0.25">
      <c r="F2472" s="1">
        <f t="shared" si="77"/>
        <v>257.25</v>
      </c>
      <c r="G2472" s="1">
        <f t="shared" si="76"/>
        <v>0.32047611345284244</v>
      </c>
    </row>
    <row r="2473" spans="6:7" x14ac:dyDescent="0.25">
      <c r="F2473" s="1">
        <f t="shared" si="77"/>
        <v>257.5</v>
      </c>
      <c r="G2473" s="1">
        <f t="shared" si="76"/>
        <v>0.319519824135301</v>
      </c>
    </row>
    <row r="2474" spans="6:7" x14ac:dyDescent="0.25">
      <c r="F2474" s="1">
        <f t="shared" si="77"/>
        <v>257.75</v>
      </c>
      <c r="G2474" s="1">
        <f t="shared" si="76"/>
        <v>0.31856144385895524</v>
      </c>
    </row>
    <row r="2475" spans="6:7" x14ac:dyDescent="0.25">
      <c r="F2475" s="1">
        <f t="shared" si="77"/>
        <v>258</v>
      </c>
      <c r="G2475" s="1">
        <f t="shared" si="76"/>
        <v>0.317600987146613</v>
      </c>
    </row>
    <row r="2476" spans="6:7" x14ac:dyDescent="0.25">
      <c r="F2476" s="1">
        <f t="shared" si="77"/>
        <v>258.25</v>
      </c>
      <c r="G2476" s="1">
        <f t="shared" si="76"/>
        <v>0.31663846862998413</v>
      </c>
    </row>
    <row r="2477" spans="6:7" x14ac:dyDescent="0.25">
      <c r="F2477" s="1">
        <f t="shared" si="77"/>
        <v>258.5</v>
      </c>
      <c r="G2477" s="1">
        <f t="shared" si="76"/>
        <v>0.3156739030497519</v>
      </c>
    </row>
    <row r="2478" spans="6:7" x14ac:dyDescent="0.25">
      <c r="F2478" s="1">
        <f t="shared" si="77"/>
        <v>258.75</v>
      </c>
      <c r="G2478" s="1">
        <f t="shared" si="76"/>
        <v>0.31470730525563545</v>
      </c>
    </row>
    <row r="2479" spans="6:7" x14ac:dyDescent="0.25">
      <c r="F2479" s="1">
        <f t="shared" si="77"/>
        <v>259</v>
      </c>
      <c r="G2479" s="1">
        <f t="shared" si="76"/>
        <v>0.31373869020644379</v>
      </c>
    </row>
    <row r="2480" spans="6:7" x14ac:dyDescent="0.25">
      <c r="F2480" s="1">
        <f t="shared" si="77"/>
        <v>259.25</v>
      </c>
      <c r="G2480" s="1">
        <f t="shared" si="76"/>
        <v>0.31276807297012182</v>
      </c>
    </row>
    <row r="2481" spans="6:7" x14ac:dyDescent="0.25">
      <c r="F2481" s="1">
        <f t="shared" si="77"/>
        <v>259.5</v>
      </c>
      <c r="G2481" s="1">
        <f t="shared" si="76"/>
        <v>0.31179546872378838</v>
      </c>
    </row>
    <row r="2482" spans="6:7" x14ac:dyDescent="0.25">
      <c r="F2482" s="1">
        <f t="shared" si="77"/>
        <v>259.75</v>
      </c>
      <c r="G2482" s="1">
        <f t="shared" si="76"/>
        <v>0.31082089275376246</v>
      </c>
    </row>
    <row r="2483" spans="6:7" x14ac:dyDescent="0.25">
      <c r="F2483" s="1">
        <f t="shared" si="77"/>
        <v>260</v>
      </c>
      <c r="G2483" s="1">
        <f t="shared" si="76"/>
        <v>0.30984436045558517</v>
      </c>
    </row>
    <row r="2484" spans="6:7" x14ac:dyDescent="0.25">
      <c r="F2484" s="1">
        <f t="shared" si="77"/>
        <v>260.25</v>
      </c>
      <c r="G2484" s="1">
        <f t="shared" si="76"/>
        <v>0.3088658873340302</v>
      </c>
    </row>
    <row r="2485" spans="6:7" x14ac:dyDescent="0.25">
      <c r="F2485" s="1">
        <f t="shared" si="77"/>
        <v>260.5</v>
      </c>
      <c r="G2485" s="1">
        <f t="shared" si="76"/>
        <v>0.30788548900310564</v>
      </c>
    </row>
    <row r="2486" spans="6:7" x14ac:dyDescent="0.25">
      <c r="F2486" s="1">
        <f t="shared" si="77"/>
        <v>260.75</v>
      </c>
      <c r="G2486" s="1">
        <f t="shared" si="76"/>
        <v>0.30690318118604776</v>
      </c>
    </row>
    <row r="2487" spans="6:7" x14ac:dyDescent="0.25">
      <c r="F2487" s="1">
        <f t="shared" si="77"/>
        <v>261</v>
      </c>
      <c r="G2487" s="1">
        <f t="shared" si="76"/>
        <v>0.30591897971530629</v>
      </c>
    </row>
    <row r="2488" spans="6:7" x14ac:dyDescent="0.25">
      <c r="F2488" s="1">
        <f t="shared" si="77"/>
        <v>261.25</v>
      </c>
      <c r="G2488" s="1">
        <f t="shared" si="76"/>
        <v>0.30493290053251881</v>
      </c>
    </row>
    <row r="2489" spans="6:7" x14ac:dyDescent="0.25">
      <c r="F2489" s="1">
        <f t="shared" si="77"/>
        <v>261.5</v>
      </c>
      <c r="G2489" s="1">
        <f t="shared" si="76"/>
        <v>0.30394495968847829</v>
      </c>
    </row>
    <row r="2490" spans="6:7" x14ac:dyDescent="0.25">
      <c r="F2490" s="1">
        <f t="shared" si="77"/>
        <v>261.75</v>
      </c>
      <c r="G2490" s="1">
        <f t="shared" si="76"/>
        <v>0.3029551733430913</v>
      </c>
    </row>
    <row r="2491" spans="6:7" x14ac:dyDescent="0.25">
      <c r="F2491" s="1">
        <f t="shared" si="77"/>
        <v>262</v>
      </c>
      <c r="G2491" s="1">
        <f t="shared" si="76"/>
        <v>0.30196355776532552</v>
      </c>
    </row>
    <row r="2492" spans="6:7" x14ac:dyDescent="0.25">
      <c r="F2492" s="1">
        <f t="shared" si="77"/>
        <v>262.25</v>
      </c>
      <c r="G2492" s="1">
        <f t="shared" si="76"/>
        <v>0.30097012933315115</v>
      </c>
    </row>
    <row r="2493" spans="6:7" x14ac:dyDescent="0.25">
      <c r="F2493" s="1">
        <f t="shared" si="77"/>
        <v>262.5</v>
      </c>
      <c r="G2493" s="1">
        <f t="shared" si="76"/>
        <v>0.29997490453346909</v>
      </c>
    </row>
    <row r="2494" spans="6:7" x14ac:dyDescent="0.25">
      <c r="F2494" s="1">
        <f t="shared" si="77"/>
        <v>262.75</v>
      </c>
      <c r="G2494" s="1">
        <f t="shared" si="76"/>
        <v>0.29897789996203461</v>
      </c>
    </row>
    <row r="2495" spans="6:7" x14ac:dyDescent="0.25">
      <c r="F2495" s="1">
        <f t="shared" si="77"/>
        <v>263</v>
      </c>
      <c r="G2495" s="1">
        <f t="shared" si="76"/>
        <v>0.2979791323233682</v>
      </c>
    </row>
    <row r="2496" spans="6:7" x14ac:dyDescent="0.25">
      <c r="F2496" s="1">
        <f t="shared" si="77"/>
        <v>263.25</v>
      </c>
      <c r="G2496" s="1">
        <f t="shared" si="76"/>
        <v>0.29697861843065965</v>
      </c>
    </row>
    <row r="2497" spans="6:7" x14ac:dyDescent="0.25">
      <c r="F2497" s="1">
        <f t="shared" si="77"/>
        <v>263.5</v>
      </c>
      <c r="G2497" s="1">
        <f t="shared" si="76"/>
        <v>0.29597637520566072</v>
      </c>
    </row>
    <row r="2498" spans="6:7" x14ac:dyDescent="0.25">
      <c r="F2498" s="1">
        <f t="shared" si="77"/>
        <v>263.75</v>
      </c>
      <c r="G2498" s="1">
        <f t="shared" si="76"/>
        <v>0.29497241967857052</v>
      </c>
    </row>
    <row r="2499" spans="6:7" x14ac:dyDescent="0.25">
      <c r="F2499" s="1">
        <f t="shared" si="77"/>
        <v>264</v>
      </c>
      <c r="G2499" s="1">
        <f t="shared" ref="G2499:G2562" si="78">0.000001*(Vc+PI()/4*Bore^2*(Stroke/2*(1-COS(F2499*PI()/180))+Stroke/2/_eps_*(1-SQRT(1-_eps_^2*(SIN(F2499*PI()/180)+_off_)^2))))</f>
        <v>0.29396676898791019</v>
      </c>
    </row>
    <row r="2500" spans="6:7" x14ac:dyDescent="0.25">
      <c r="F2500" s="1">
        <f t="shared" si="77"/>
        <v>264.25</v>
      </c>
      <c r="G2500" s="1">
        <f t="shared" si="78"/>
        <v>0.29295944038038935</v>
      </c>
    </row>
    <row r="2501" spans="6:7" x14ac:dyDescent="0.25">
      <c r="F2501" s="1">
        <f t="shared" ref="F2501:F2564" si="79">F2500+0.25</f>
        <v>264.5</v>
      </c>
      <c r="G2501" s="1">
        <f t="shared" si="78"/>
        <v>0.29195045121076196</v>
      </c>
    </row>
    <row r="2502" spans="6:7" x14ac:dyDescent="0.25">
      <c r="F2502" s="1">
        <f t="shared" si="79"/>
        <v>264.75</v>
      </c>
      <c r="G2502" s="1">
        <f t="shared" si="78"/>
        <v>0.29093981894167403</v>
      </c>
    </row>
    <row r="2503" spans="6:7" x14ac:dyDescent="0.25">
      <c r="F2503" s="1">
        <f t="shared" si="79"/>
        <v>265</v>
      </c>
      <c r="G2503" s="1">
        <f t="shared" si="78"/>
        <v>0.28992756114350143</v>
      </c>
    </row>
    <row r="2504" spans="6:7" x14ac:dyDescent="0.25">
      <c r="F2504" s="1">
        <f t="shared" si="79"/>
        <v>265.25</v>
      </c>
      <c r="G2504" s="1">
        <f t="shared" si="78"/>
        <v>0.28891369549417745</v>
      </c>
    </row>
    <row r="2505" spans="6:7" x14ac:dyDescent="0.25">
      <c r="F2505" s="1">
        <f t="shared" si="79"/>
        <v>265.5</v>
      </c>
      <c r="G2505" s="1">
        <f t="shared" si="78"/>
        <v>0.28789823977901247</v>
      </c>
    </row>
    <row r="2506" spans="6:7" x14ac:dyDescent="0.25">
      <c r="F2506" s="1">
        <f t="shared" si="79"/>
        <v>265.75</v>
      </c>
      <c r="G2506" s="1">
        <f t="shared" si="78"/>
        <v>0.28688121189050259</v>
      </c>
    </row>
    <row r="2507" spans="6:7" x14ac:dyDescent="0.25">
      <c r="F2507" s="1">
        <f t="shared" si="79"/>
        <v>266</v>
      </c>
      <c r="G2507" s="1">
        <f t="shared" si="78"/>
        <v>0.28586262982813077</v>
      </c>
    </row>
    <row r="2508" spans="6:7" x14ac:dyDescent="0.25">
      <c r="F2508" s="1">
        <f t="shared" si="79"/>
        <v>266.25</v>
      </c>
      <c r="G2508" s="1">
        <f t="shared" si="78"/>
        <v>0.284842511698156</v>
      </c>
    </row>
    <row r="2509" spans="6:7" x14ac:dyDescent="0.25">
      <c r="F2509" s="1">
        <f t="shared" si="79"/>
        <v>266.5</v>
      </c>
      <c r="G2509" s="1">
        <f t="shared" si="78"/>
        <v>0.28382087571339437</v>
      </c>
    </row>
    <row r="2510" spans="6:7" x14ac:dyDescent="0.25">
      <c r="F2510" s="1">
        <f t="shared" si="79"/>
        <v>266.75</v>
      </c>
      <c r="G2510" s="1">
        <f t="shared" si="78"/>
        <v>0.28279774019299087</v>
      </c>
    </row>
    <row r="2511" spans="6:7" x14ac:dyDescent="0.25">
      <c r="F2511" s="1">
        <f t="shared" si="79"/>
        <v>267</v>
      </c>
      <c r="G2511" s="1">
        <f t="shared" si="78"/>
        <v>0.28177312356218098</v>
      </c>
    </row>
    <row r="2512" spans="6:7" x14ac:dyDescent="0.25">
      <c r="F2512" s="1">
        <f t="shared" si="79"/>
        <v>267.25</v>
      </c>
      <c r="G2512" s="1">
        <f t="shared" si="78"/>
        <v>0.2807470443520429</v>
      </c>
    </row>
    <row r="2513" spans="6:7" x14ac:dyDescent="0.25">
      <c r="F2513" s="1">
        <f t="shared" si="79"/>
        <v>267.5</v>
      </c>
      <c r="G2513" s="1">
        <f t="shared" si="78"/>
        <v>0.27971952119923948</v>
      </c>
    </row>
    <row r="2514" spans="6:7" x14ac:dyDescent="0.25">
      <c r="F2514" s="1">
        <f t="shared" si="79"/>
        <v>267.75</v>
      </c>
      <c r="G2514" s="1">
        <f t="shared" si="78"/>
        <v>0.27869057284575288</v>
      </c>
    </row>
    <row r="2515" spans="6:7" x14ac:dyDescent="0.25">
      <c r="F2515" s="1">
        <f t="shared" si="79"/>
        <v>268</v>
      </c>
      <c r="G2515" s="1">
        <f t="shared" si="78"/>
        <v>0.27766021813860592</v>
      </c>
    </row>
    <row r="2516" spans="6:7" x14ac:dyDescent="0.25">
      <c r="F2516" s="1">
        <f t="shared" si="79"/>
        <v>268.25</v>
      </c>
      <c r="G2516" s="1">
        <f t="shared" si="78"/>
        <v>0.27662847602957735</v>
      </c>
    </row>
    <row r="2517" spans="6:7" x14ac:dyDescent="0.25">
      <c r="F2517" s="1">
        <f t="shared" si="79"/>
        <v>268.5</v>
      </c>
      <c r="G2517" s="1">
        <f t="shared" si="78"/>
        <v>0.2755953655749061</v>
      </c>
    </row>
    <row r="2518" spans="6:7" x14ac:dyDescent="0.25">
      <c r="F2518" s="1">
        <f t="shared" si="79"/>
        <v>268.75</v>
      </c>
      <c r="G2518" s="1">
        <f t="shared" si="78"/>
        <v>0.27456090593498472</v>
      </c>
    </row>
    <row r="2519" spans="6:7" x14ac:dyDescent="0.25">
      <c r="F2519" s="1">
        <f t="shared" si="79"/>
        <v>269</v>
      </c>
      <c r="G2519" s="1">
        <f t="shared" si="78"/>
        <v>0.27352511637404581</v>
      </c>
    </row>
    <row r="2520" spans="6:7" x14ac:dyDescent="0.25">
      <c r="F2520" s="1">
        <f t="shared" si="79"/>
        <v>269.25</v>
      </c>
      <c r="G2520" s="1">
        <f t="shared" si="78"/>
        <v>0.27248801625983621</v>
      </c>
    </row>
    <row r="2521" spans="6:7" x14ac:dyDescent="0.25">
      <c r="F2521" s="1">
        <f t="shared" si="79"/>
        <v>269.5</v>
      </c>
      <c r="G2521" s="1">
        <f t="shared" si="78"/>
        <v>0.27144962506328307</v>
      </c>
    </row>
    <row r="2522" spans="6:7" x14ac:dyDescent="0.25">
      <c r="F2522" s="1">
        <f t="shared" si="79"/>
        <v>269.75</v>
      </c>
      <c r="G2522" s="1">
        <f t="shared" si="78"/>
        <v>0.27040996235815074</v>
      </c>
    </row>
    <row r="2523" spans="6:7" x14ac:dyDescent="0.25">
      <c r="F2523" s="1">
        <f t="shared" si="79"/>
        <v>270</v>
      </c>
      <c r="G2523" s="1">
        <f t="shared" si="78"/>
        <v>0.2693690478206861</v>
      </c>
    </row>
    <row r="2524" spans="6:7" x14ac:dyDescent="0.25">
      <c r="F2524" s="1">
        <f t="shared" si="79"/>
        <v>270.25</v>
      </c>
      <c r="G2524" s="1">
        <f t="shared" si="78"/>
        <v>0.2683269012292559</v>
      </c>
    </row>
    <row r="2525" spans="6:7" x14ac:dyDescent="0.25">
      <c r="F2525" s="1">
        <f t="shared" si="79"/>
        <v>270.5</v>
      </c>
      <c r="G2525" s="1">
        <f t="shared" si="78"/>
        <v>0.26728354246397479</v>
      </c>
    </row>
    <row r="2526" spans="6:7" x14ac:dyDescent="0.25">
      <c r="F2526" s="1">
        <f t="shared" si="79"/>
        <v>270.75</v>
      </c>
      <c r="G2526" s="1">
        <f t="shared" si="78"/>
        <v>0.26623899150632174</v>
      </c>
    </row>
    <row r="2527" spans="6:7" x14ac:dyDescent="0.25">
      <c r="F2527" s="1">
        <f t="shared" si="79"/>
        <v>271</v>
      </c>
      <c r="G2527" s="1">
        <f t="shared" si="78"/>
        <v>0.26519326843874891</v>
      </c>
    </row>
    <row r="2528" spans="6:7" x14ac:dyDescent="0.25">
      <c r="F2528" s="1">
        <f t="shared" si="79"/>
        <v>271.25</v>
      </c>
      <c r="G2528" s="1">
        <f t="shared" si="78"/>
        <v>0.2641463934442797</v>
      </c>
    </row>
    <row r="2529" spans="6:7" x14ac:dyDescent="0.25">
      <c r="F2529" s="1">
        <f t="shared" si="79"/>
        <v>271.5</v>
      </c>
      <c r="G2529" s="1">
        <f t="shared" si="78"/>
        <v>0.26309838680609854</v>
      </c>
    </row>
    <row r="2530" spans="6:7" x14ac:dyDescent="0.25">
      <c r="F2530" s="1">
        <f t="shared" si="79"/>
        <v>271.75</v>
      </c>
      <c r="G2530" s="1">
        <f t="shared" si="78"/>
        <v>0.26204926890712932</v>
      </c>
    </row>
    <row r="2531" spans="6:7" x14ac:dyDescent="0.25">
      <c r="F2531" s="1">
        <f t="shared" si="79"/>
        <v>272</v>
      </c>
      <c r="G2531" s="1">
        <f t="shared" si="78"/>
        <v>0.26099906022960512</v>
      </c>
    </row>
    <row r="2532" spans="6:7" x14ac:dyDescent="0.25">
      <c r="F2532" s="1">
        <f t="shared" si="79"/>
        <v>272.25</v>
      </c>
      <c r="G2532" s="1">
        <f t="shared" si="78"/>
        <v>0.2599477813546297</v>
      </c>
    </row>
    <row r="2533" spans="6:7" x14ac:dyDescent="0.25">
      <c r="F2533" s="1">
        <f t="shared" si="79"/>
        <v>272.5</v>
      </c>
      <c r="G2533" s="1">
        <f t="shared" si="78"/>
        <v>0.25889545296172684</v>
      </c>
    </row>
    <row r="2534" spans="6:7" x14ac:dyDescent="0.25">
      <c r="F2534" s="1">
        <f t="shared" si="79"/>
        <v>272.75</v>
      </c>
      <c r="G2534" s="1">
        <f t="shared" si="78"/>
        <v>0.25784209582838258</v>
      </c>
    </row>
    <row r="2535" spans="6:7" x14ac:dyDescent="0.25">
      <c r="F2535" s="1">
        <f t="shared" si="79"/>
        <v>273</v>
      </c>
      <c r="G2535" s="1">
        <f t="shared" si="78"/>
        <v>0.25678773082957607</v>
      </c>
    </row>
    <row r="2536" spans="6:7" x14ac:dyDescent="0.25">
      <c r="F2536" s="1">
        <f t="shared" si="79"/>
        <v>273.25</v>
      </c>
      <c r="G2536" s="1">
        <f t="shared" si="78"/>
        <v>0.2557323789373035</v>
      </c>
    </row>
    <row r="2537" spans="6:7" x14ac:dyDescent="0.25">
      <c r="F2537" s="1">
        <f t="shared" si="79"/>
        <v>273.5</v>
      </c>
      <c r="G2537" s="1">
        <f t="shared" si="78"/>
        <v>0.25467606122008885</v>
      </c>
    </row>
    <row r="2538" spans="6:7" x14ac:dyDescent="0.25">
      <c r="F2538" s="1">
        <f t="shared" si="79"/>
        <v>273.75</v>
      </c>
      <c r="G2538" s="1">
        <f t="shared" si="78"/>
        <v>0.25361879884248911</v>
      </c>
    </row>
    <row r="2539" spans="6:7" x14ac:dyDescent="0.25">
      <c r="F2539" s="1">
        <f t="shared" si="79"/>
        <v>274</v>
      </c>
      <c r="G2539" s="1">
        <f t="shared" si="78"/>
        <v>0.2525606130645871</v>
      </c>
    </row>
    <row r="2540" spans="6:7" x14ac:dyDescent="0.25">
      <c r="F2540" s="1">
        <f t="shared" si="79"/>
        <v>274.25</v>
      </c>
      <c r="G2540" s="1">
        <f t="shared" si="78"/>
        <v>0.25150152524147762</v>
      </c>
    </row>
    <row r="2541" spans="6:7" x14ac:dyDescent="0.25">
      <c r="F2541" s="1">
        <f t="shared" si="79"/>
        <v>274.5</v>
      </c>
      <c r="G2541" s="1">
        <f t="shared" si="78"/>
        <v>0.25044155682274116</v>
      </c>
    </row>
    <row r="2542" spans="6:7" x14ac:dyDescent="0.25">
      <c r="F2542" s="1">
        <f t="shared" si="79"/>
        <v>274.75</v>
      </c>
      <c r="G2542" s="1">
        <f t="shared" si="78"/>
        <v>0.24938072935191058</v>
      </c>
    </row>
    <row r="2543" spans="6:7" x14ac:dyDescent="0.25">
      <c r="F2543" s="1">
        <f t="shared" si="79"/>
        <v>275</v>
      </c>
      <c r="G2543" s="1">
        <f t="shared" si="78"/>
        <v>0.24831906446592905</v>
      </c>
    </row>
    <row r="2544" spans="6:7" x14ac:dyDescent="0.25">
      <c r="F2544" s="1">
        <f t="shared" si="79"/>
        <v>275.25</v>
      </c>
      <c r="G2544" s="1">
        <f t="shared" si="78"/>
        <v>0.24725658389459543</v>
      </c>
    </row>
    <row r="2545" spans="6:7" x14ac:dyDescent="0.25">
      <c r="F2545" s="1">
        <f t="shared" si="79"/>
        <v>275.5</v>
      </c>
      <c r="G2545" s="1">
        <f t="shared" si="78"/>
        <v>0.24619330946000431</v>
      </c>
    </row>
    <row r="2546" spans="6:7" x14ac:dyDescent="0.25">
      <c r="F2546" s="1">
        <f t="shared" si="79"/>
        <v>275.75</v>
      </c>
      <c r="G2546" s="1">
        <f t="shared" si="78"/>
        <v>0.24512926307597396</v>
      </c>
    </row>
    <row r="2547" spans="6:7" x14ac:dyDescent="0.25">
      <c r="F2547" s="1">
        <f t="shared" si="79"/>
        <v>276</v>
      </c>
      <c r="G2547" s="1">
        <f t="shared" si="78"/>
        <v>0.24406446674746757</v>
      </c>
    </row>
    <row r="2548" spans="6:7" x14ac:dyDescent="0.25">
      <c r="F2548" s="1">
        <f t="shared" si="79"/>
        <v>276.25</v>
      </c>
      <c r="G2548" s="1">
        <f t="shared" si="78"/>
        <v>0.24299894257000224</v>
      </c>
    </row>
    <row r="2549" spans="6:7" x14ac:dyDescent="0.25">
      <c r="F2549" s="1">
        <f t="shared" si="79"/>
        <v>276.5</v>
      </c>
      <c r="G2549" s="1">
        <f t="shared" si="78"/>
        <v>0.24193271272905317</v>
      </c>
    </row>
    <row r="2550" spans="6:7" x14ac:dyDescent="0.25">
      <c r="F2550" s="1">
        <f t="shared" si="79"/>
        <v>276.75</v>
      </c>
      <c r="G2550" s="1">
        <f t="shared" si="78"/>
        <v>0.24086579949944414</v>
      </c>
    </row>
    <row r="2551" spans="6:7" x14ac:dyDescent="0.25">
      <c r="F2551" s="1">
        <f t="shared" si="79"/>
        <v>277</v>
      </c>
      <c r="G2551" s="1">
        <f t="shared" si="78"/>
        <v>0.23979822524473204</v>
      </c>
    </row>
    <row r="2552" spans="6:7" x14ac:dyDescent="0.25">
      <c r="F2552" s="1">
        <f t="shared" si="79"/>
        <v>277.25</v>
      </c>
      <c r="G2552" s="1">
        <f t="shared" si="78"/>
        <v>0.23873001241658265</v>
      </c>
    </row>
    <row r="2553" spans="6:7" x14ac:dyDescent="0.25">
      <c r="F2553" s="1">
        <f t="shared" si="79"/>
        <v>277.5</v>
      </c>
      <c r="G2553" s="1">
        <f t="shared" si="78"/>
        <v>0.23766118355413474</v>
      </c>
    </row>
    <row r="2554" spans="6:7" x14ac:dyDescent="0.25">
      <c r="F2554" s="1">
        <f t="shared" si="79"/>
        <v>277.75</v>
      </c>
      <c r="G2554" s="1">
        <f t="shared" si="78"/>
        <v>0.23659176128335868</v>
      </c>
    </row>
    <row r="2555" spans="6:7" x14ac:dyDescent="0.25">
      <c r="F2555" s="1">
        <f t="shared" si="79"/>
        <v>278</v>
      </c>
      <c r="G2555" s="1">
        <f t="shared" si="78"/>
        <v>0.23552176831640331</v>
      </c>
    </row>
    <row r="2556" spans="6:7" x14ac:dyDescent="0.25">
      <c r="F2556" s="1">
        <f t="shared" si="79"/>
        <v>278.25</v>
      </c>
      <c r="G2556" s="1">
        <f t="shared" si="78"/>
        <v>0.23445122745093647</v>
      </c>
    </row>
    <row r="2557" spans="6:7" x14ac:dyDescent="0.25">
      <c r="F2557" s="1">
        <f t="shared" si="79"/>
        <v>278.5</v>
      </c>
      <c r="G2557" s="1">
        <f t="shared" si="78"/>
        <v>0.23338016156947419</v>
      </c>
    </row>
    <row r="2558" spans="6:7" x14ac:dyDescent="0.25">
      <c r="F2558" s="1">
        <f t="shared" si="79"/>
        <v>278.75</v>
      </c>
      <c r="G2558" s="1">
        <f t="shared" si="78"/>
        <v>0.23230859363870479</v>
      </c>
    </row>
    <row r="2559" spans="6:7" x14ac:dyDescent="0.25">
      <c r="F2559" s="1">
        <f t="shared" si="79"/>
        <v>279</v>
      </c>
      <c r="G2559" s="1">
        <f t="shared" si="78"/>
        <v>0.23123654670880006</v>
      </c>
    </row>
    <row r="2560" spans="6:7" x14ac:dyDescent="0.25">
      <c r="F2560" s="1">
        <f t="shared" si="79"/>
        <v>279.25</v>
      </c>
      <c r="G2560" s="1">
        <f t="shared" si="78"/>
        <v>0.23016404391272138</v>
      </c>
    </row>
    <row r="2561" spans="6:7" x14ac:dyDescent="0.25">
      <c r="F2561" s="1">
        <f t="shared" si="79"/>
        <v>279.5</v>
      </c>
      <c r="G2561" s="1">
        <f t="shared" si="78"/>
        <v>0.22909110846551528</v>
      </c>
    </row>
    <row r="2562" spans="6:7" x14ac:dyDescent="0.25">
      <c r="F2562" s="1">
        <f t="shared" si="79"/>
        <v>279.75</v>
      </c>
      <c r="G2562" s="1">
        <f t="shared" si="78"/>
        <v>0.22801776366360202</v>
      </c>
    </row>
    <row r="2563" spans="6:7" x14ac:dyDescent="0.25">
      <c r="F2563" s="1">
        <f t="shared" si="79"/>
        <v>280</v>
      </c>
      <c r="G2563" s="1">
        <f t="shared" ref="G2563:G2626" si="80">0.000001*(Vc+PI()/4*Bore^2*(Stroke/2*(1-COS(F2563*PI()/180))+Stroke/2/_eps_*(1-SQRT(1-_eps_^2*(SIN(F2563*PI()/180)+_off_)^2))))</f>
        <v>0.22694403288405379</v>
      </c>
    </row>
    <row r="2564" spans="6:7" x14ac:dyDescent="0.25">
      <c r="F2564" s="1">
        <f t="shared" si="79"/>
        <v>280.25</v>
      </c>
      <c r="G2564" s="1">
        <f t="shared" si="80"/>
        <v>0.22586993958386628</v>
      </c>
    </row>
    <row r="2565" spans="6:7" x14ac:dyDescent="0.25">
      <c r="F2565" s="1">
        <f t="shared" ref="F2565:F2628" si="81">F2564+0.25</f>
        <v>280.5</v>
      </c>
      <c r="G2565" s="1">
        <f t="shared" si="80"/>
        <v>0.22479550729922196</v>
      </c>
    </row>
    <row r="2566" spans="6:7" x14ac:dyDescent="0.25">
      <c r="F2566" s="1">
        <f t="shared" si="81"/>
        <v>280.75</v>
      </c>
      <c r="G2566" s="1">
        <f t="shared" si="80"/>
        <v>0.223720759644743</v>
      </c>
    </row>
    <row r="2567" spans="6:7" x14ac:dyDescent="0.25">
      <c r="F2567" s="1">
        <f t="shared" si="81"/>
        <v>281</v>
      </c>
      <c r="G2567" s="1">
        <f t="shared" si="80"/>
        <v>0.22264572031273897</v>
      </c>
    </row>
    <row r="2568" spans="6:7" x14ac:dyDescent="0.25">
      <c r="F2568" s="1">
        <f t="shared" si="81"/>
        <v>281.25</v>
      </c>
      <c r="G2568" s="1">
        <f t="shared" si="80"/>
        <v>0.22157041307244377</v>
      </c>
    </row>
    <row r="2569" spans="6:7" x14ac:dyDescent="0.25">
      <c r="F2569" s="1">
        <f t="shared" si="81"/>
        <v>281.5</v>
      </c>
      <c r="G2569" s="1">
        <f t="shared" si="80"/>
        <v>0.22049486176924687</v>
      </c>
    </row>
    <row r="2570" spans="6:7" x14ac:dyDescent="0.25">
      <c r="F2570" s="1">
        <f t="shared" si="81"/>
        <v>281.75</v>
      </c>
      <c r="G2570" s="1">
        <f t="shared" si="80"/>
        <v>0.21941909032391388</v>
      </c>
    </row>
    <row r="2571" spans="6:7" x14ac:dyDescent="0.25">
      <c r="F2571" s="1">
        <f t="shared" si="81"/>
        <v>282</v>
      </c>
      <c r="G2571" s="1">
        <f t="shared" si="80"/>
        <v>0.2183431227318019</v>
      </c>
    </row>
    <row r="2572" spans="6:7" x14ac:dyDescent="0.25">
      <c r="F2572" s="1">
        <f t="shared" si="81"/>
        <v>282.25</v>
      </c>
      <c r="G2572" s="1">
        <f t="shared" si="80"/>
        <v>0.21726698306206443</v>
      </c>
    </row>
    <row r="2573" spans="6:7" x14ac:dyDescent="0.25">
      <c r="F2573" s="1">
        <f t="shared" si="81"/>
        <v>282.5</v>
      </c>
      <c r="G2573" s="1">
        <f t="shared" si="80"/>
        <v>0.21619069545685154</v>
      </c>
    </row>
    <row r="2574" spans="6:7" x14ac:dyDescent="0.25">
      <c r="F2574" s="1">
        <f t="shared" si="81"/>
        <v>282.75</v>
      </c>
      <c r="G2574" s="1">
        <f t="shared" si="80"/>
        <v>0.21511428413049841</v>
      </c>
    </row>
    <row r="2575" spans="6:7" x14ac:dyDescent="0.25">
      <c r="F2575" s="1">
        <f t="shared" si="81"/>
        <v>283</v>
      </c>
      <c r="G2575" s="1">
        <f t="shared" si="80"/>
        <v>0.21403777336870949</v>
      </c>
    </row>
    <row r="2576" spans="6:7" x14ac:dyDescent="0.25">
      <c r="F2576" s="1">
        <f t="shared" si="81"/>
        <v>283.25</v>
      </c>
      <c r="G2576" s="1">
        <f t="shared" si="80"/>
        <v>0.21296118752773388</v>
      </c>
    </row>
    <row r="2577" spans="6:7" x14ac:dyDescent="0.25">
      <c r="F2577" s="1">
        <f t="shared" si="81"/>
        <v>283.5</v>
      </c>
      <c r="G2577" s="1">
        <f t="shared" si="80"/>
        <v>0.21188455103353254</v>
      </c>
    </row>
    <row r="2578" spans="6:7" x14ac:dyDescent="0.25">
      <c r="F2578" s="1">
        <f t="shared" si="81"/>
        <v>283.75</v>
      </c>
      <c r="G2578" s="1">
        <f t="shared" si="80"/>
        <v>0.21080788838093861</v>
      </c>
    </row>
    <row r="2579" spans="6:7" x14ac:dyDescent="0.25">
      <c r="F2579" s="1">
        <f t="shared" si="81"/>
        <v>284</v>
      </c>
      <c r="G2579" s="1">
        <f t="shared" si="80"/>
        <v>0.20973122413281098</v>
      </c>
    </row>
    <row r="2580" spans="6:7" x14ac:dyDescent="0.25">
      <c r="F2580" s="1">
        <f t="shared" si="81"/>
        <v>284.25</v>
      </c>
      <c r="G2580" s="1">
        <f t="shared" si="80"/>
        <v>0.20865458291917904</v>
      </c>
    </row>
    <row r="2581" spans="6:7" x14ac:dyDescent="0.25">
      <c r="F2581" s="1">
        <f t="shared" si="81"/>
        <v>284.5</v>
      </c>
      <c r="G2581" s="1">
        <f t="shared" si="80"/>
        <v>0.2075779894363812</v>
      </c>
    </row>
    <row r="2582" spans="6:7" x14ac:dyDescent="0.25">
      <c r="F2582" s="1">
        <f t="shared" si="81"/>
        <v>284.75</v>
      </c>
      <c r="G2582" s="1">
        <f t="shared" si="80"/>
        <v>0.20650146844619668</v>
      </c>
    </row>
    <row r="2583" spans="6:7" x14ac:dyDescent="0.25">
      <c r="F2583" s="1">
        <f t="shared" si="81"/>
        <v>285</v>
      </c>
      <c r="G2583" s="1">
        <f t="shared" si="80"/>
        <v>0.20542504477496812</v>
      </c>
    </row>
    <row r="2584" spans="6:7" x14ac:dyDescent="0.25">
      <c r="F2584" s="1">
        <f t="shared" si="81"/>
        <v>285.25</v>
      </c>
      <c r="G2584" s="1">
        <f t="shared" si="80"/>
        <v>0.20434874331272024</v>
      </c>
    </row>
    <row r="2585" spans="6:7" x14ac:dyDescent="0.25">
      <c r="F2585" s="1">
        <f t="shared" si="81"/>
        <v>285.5</v>
      </c>
      <c r="G2585" s="1">
        <f t="shared" si="80"/>
        <v>0.20327258901226847</v>
      </c>
    </row>
    <row r="2586" spans="6:7" x14ac:dyDescent="0.25">
      <c r="F2586" s="1">
        <f t="shared" si="81"/>
        <v>285.75</v>
      </c>
      <c r="G2586" s="1">
        <f t="shared" si="80"/>
        <v>0.20219660688832236</v>
      </c>
    </row>
    <row r="2587" spans="6:7" x14ac:dyDescent="0.25">
      <c r="F2587" s="1">
        <f t="shared" si="81"/>
        <v>286</v>
      </c>
      <c r="G2587" s="1">
        <f t="shared" si="80"/>
        <v>0.20112082201658263</v>
      </c>
    </row>
    <row r="2588" spans="6:7" x14ac:dyDescent="0.25">
      <c r="F2588" s="1">
        <f t="shared" si="81"/>
        <v>286.25</v>
      </c>
      <c r="G2588" s="1">
        <f t="shared" si="80"/>
        <v>0.20004525953282987</v>
      </c>
    </row>
    <row r="2589" spans="6:7" x14ac:dyDescent="0.25">
      <c r="F2589" s="1">
        <f t="shared" si="81"/>
        <v>286.5</v>
      </c>
      <c r="G2589" s="1">
        <f t="shared" si="80"/>
        <v>0.19896994463200801</v>
      </c>
    </row>
    <row r="2590" spans="6:7" x14ac:dyDescent="0.25">
      <c r="F2590" s="1">
        <f t="shared" si="81"/>
        <v>286.75</v>
      </c>
      <c r="G2590" s="1">
        <f t="shared" si="80"/>
        <v>0.19789490256730013</v>
      </c>
    </row>
    <row r="2591" spans="6:7" x14ac:dyDescent="0.25">
      <c r="F2591" s="1">
        <f t="shared" si="81"/>
        <v>287</v>
      </c>
      <c r="G2591" s="1">
        <f t="shared" si="80"/>
        <v>0.19682015864919924</v>
      </c>
    </row>
    <row r="2592" spans="6:7" x14ac:dyDescent="0.25">
      <c r="F2592" s="1">
        <f t="shared" si="81"/>
        <v>287.25</v>
      </c>
      <c r="G2592" s="1">
        <f t="shared" si="80"/>
        <v>0.195745738244571</v>
      </c>
    </row>
    <row r="2593" spans="6:7" x14ac:dyDescent="0.25">
      <c r="F2593" s="1">
        <f t="shared" si="81"/>
        <v>287.5</v>
      </c>
      <c r="G2593" s="1">
        <f t="shared" si="80"/>
        <v>0.19467166677571099</v>
      </c>
    </row>
    <row r="2594" spans="6:7" x14ac:dyDescent="0.25">
      <c r="F2594" s="1">
        <f t="shared" si="81"/>
        <v>287.75</v>
      </c>
      <c r="G2594" s="1">
        <f t="shared" si="80"/>
        <v>0.19359796971939564</v>
      </c>
    </row>
    <row r="2595" spans="6:7" x14ac:dyDescent="0.25">
      <c r="F2595" s="1">
        <f t="shared" si="81"/>
        <v>288</v>
      </c>
      <c r="G2595" s="1">
        <f t="shared" si="80"/>
        <v>0.19252467260592776</v>
      </c>
    </row>
    <row r="2596" spans="6:7" x14ac:dyDescent="0.25">
      <c r="F2596" s="1">
        <f t="shared" si="81"/>
        <v>288.25</v>
      </c>
      <c r="G2596" s="1">
        <f t="shared" si="80"/>
        <v>0.19145180101817363</v>
      </c>
    </row>
    <row r="2597" spans="6:7" x14ac:dyDescent="0.25">
      <c r="F2597" s="1">
        <f t="shared" si="81"/>
        <v>288.5</v>
      </c>
      <c r="G2597" s="1">
        <f t="shared" si="80"/>
        <v>0.19037938059059695</v>
      </c>
    </row>
    <row r="2598" spans="6:7" x14ac:dyDescent="0.25">
      <c r="F2598" s="1">
        <f t="shared" si="81"/>
        <v>288.75</v>
      </c>
      <c r="G2598" s="1">
        <f t="shared" si="80"/>
        <v>0.18930743700828556</v>
      </c>
    </row>
    <row r="2599" spans="6:7" x14ac:dyDescent="0.25">
      <c r="F2599" s="1">
        <f t="shared" si="81"/>
        <v>289</v>
      </c>
      <c r="G2599" s="1">
        <f t="shared" si="80"/>
        <v>0.18823599600597193</v>
      </c>
    </row>
    <row r="2600" spans="6:7" x14ac:dyDescent="0.25">
      <c r="F2600" s="1">
        <f t="shared" si="81"/>
        <v>289.25</v>
      </c>
      <c r="G2600" s="1">
        <f t="shared" si="80"/>
        <v>0.18716508336704815</v>
      </c>
    </row>
    <row r="2601" spans="6:7" x14ac:dyDescent="0.25">
      <c r="F2601" s="1">
        <f t="shared" si="81"/>
        <v>289.5</v>
      </c>
      <c r="G2601" s="1">
        <f t="shared" si="80"/>
        <v>0.18609472492257612</v>
      </c>
    </row>
    <row r="2602" spans="6:7" x14ac:dyDescent="0.25">
      <c r="F2602" s="1">
        <f t="shared" si="81"/>
        <v>289.75</v>
      </c>
      <c r="G2602" s="1">
        <f t="shared" si="80"/>
        <v>0.185024946550292</v>
      </c>
    </row>
    <row r="2603" spans="6:7" x14ac:dyDescent="0.25">
      <c r="F2603" s="1">
        <f t="shared" si="81"/>
        <v>290</v>
      </c>
      <c r="G2603" s="1">
        <f t="shared" si="80"/>
        <v>0.18395577417360348</v>
      </c>
    </row>
    <row r="2604" spans="6:7" x14ac:dyDescent="0.25">
      <c r="F2604" s="1">
        <f t="shared" si="81"/>
        <v>290.25</v>
      </c>
      <c r="G2604" s="1">
        <f t="shared" si="80"/>
        <v>0.1828872337605838</v>
      </c>
    </row>
    <row r="2605" spans="6:7" x14ac:dyDescent="0.25">
      <c r="F2605" s="1">
        <f t="shared" si="81"/>
        <v>290.5</v>
      </c>
      <c r="G2605" s="1">
        <f t="shared" si="80"/>
        <v>0.18181935132295932</v>
      </c>
    </row>
    <row r="2606" spans="6:7" x14ac:dyDescent="0.25">
      <c r="F2606" s="1">
        <f t="shared" si="81"/>
        <v>290.75</v>
      </c>
      <c r="G2606" s="1">
        <f t="shared" si="80"/>
        <v>0.18075215291509297</v>
      </c>
    </row>
    <row r="2607" spans="6:7" x14ac:dyDescent="0.25">
      <c r="F2607" s="1">
        <f t="shared" si="81"/>
        <v>291</v>
      </c>
      <c r="G2607" s="1">
        <f t="shared" si="80"/>
        <v>0.1796856646329604</v>
      </c>
    </row>
    <row r="2608" spans="6:7" x14ac:dyDescent="0.25">
      <c r="F2608" s="1">
        <f t="shared" si="81"/>
        <v>291.25</v>
      </c>
      <c r="G2608" s="1">
        <f t="shared" si="80"/>
        <v>0.17861991261312357</v>
      </c>
    </row>
    <row r="2609" spans="6:7" x14ac:dyDescent="0.25">
      <c r="F2609" s="1">
        <f t="shared" si="81"/>
        <v>291.5</v>
      </c>
      <c r="G2609" s="1">
        <f t="shared" si="80"/>
        <v>0.17755492303169856</v>
      </c>
    </row>
    <row r="2610" spans="6:7" x14ac:dyDescent="0.25">
      <c r="F2610" s="1">
        <f t="shared" si="81"/>
        <v>291.75</v>
      </c>
      <c r="G2610" s="1">
        <f t="shared" si="80"/>
        <v>0.17649072210331701</v>
      </c>
    </row>
    <row r="2611" spans="6:7" x14ac:dyDescent="0.25">
      <c r="F2611" s="1">
        <f t="shared" si="81"/>
        <v>292</v>
      </c>
      <c r="G2611" s="1">
        <f t="shared" si="80"/>
        <v>0.17542733608008582</v>
      </c>
    </row>
    <row r="2612" spans="6:7" x14ac:dyDescent="0.25">
      <c r="F2612" s="1">
        <f t="shared" si="81"/>
        <v>292.25</v>
      </c>
      <c r="G2612" s="1">
        <f t="shared" si="80"/>
        <v>0.17436479125053925</v>
      </c>
    </row>
    <row r="2613" spans="6:7" x14ac:dyDescent="0.25">
      <c r="F2613" s="1">
        <f t="shared" si="81"/>
        <v>292.5</v>
      </c>
      <c r="G2613" s="1">
        <f t="shared" si="80"/>
        <v>0.17330311393858772</v>
      </c>
    </row>
    <row r="2614" spans="6:7" x14ac:dyDescent="0.25">
      <c r="F2614" s="1">
        <f t="shared" si="81"/>
        <v>292.75</v>
      </c>
      <c r="G2614" s="1">
        <f t="shared" si="80"/>
        <v>0.17224233050246351</v>
      </c>
    </row>
    <row r="2615" spans="6:7" x14ac:dyDescent="0.25">
      <c r="F2615" s="1">
        <f t="shared" si="81"/>
        <v>293</v>
      </c>
      <c r="G2615" s="1">
        <f t="shared" si="80"/>
        <v>0.1711824673336588</v>
      </c>
    </row>
    <row r="2616" spans="6:7" x14ac:dyDescent="0.25">
      <c r="F2616" s="1">
        <f t="shared" si="81"/>
        <v>293.25</v>
      </c>
      <c r="G2616" s="1">
        <f t="shared" si="80"/>
        <v>0.1701235508558622</v>
      </c>
    </row>
    <row r="2617" spans="6:7" x14ac:dyDescent="0.25">
      <c r="F2617" s="1">
        <f t="shared" si="81"/>
        <v>293.5</v>
      </c>
      <c r="G2617" s="1">
        <f t="shared" si="80"/>
        <v>0.16906560752389094</v>
      </c>
    </row>
    <row r="2618" spans="6:7" x14ac:dyDescent="0.25">
      <c r="F2618" s="1">
        <f t="shared" si="81"/>
        <v>293.75</v>
      </c>
      <c r="G2618" s="1">
        <f t="shared" si="80"/>
        <v>0.16800866382261651</v>
      </c>
    </row>
    <row r="2619" spans="6:7" x14ac:dyDescent="0.25">
      <c r="F2619" s="1">
        <f t="shared" si="81"/>
        <v>294</v>
      </c>
      <c r="G2619" s="1">
        <f t="shared" si="80"/>
        <v>0.16695274626588905</v>
      </c>
    </row>
    <row r="2620" spans="6:7" x14ac:dyDescent="0.25">
      <c r="F2620" s="1">
        <f t="shared" si="81"/>
        <v>294.25</v>
      </c>
      <c r="G2620" s="1">
        <f t="shared" si="80"/>
        <v>0.16589788139545736</v>
      </c>
    </row>
    <row r="2621" spans="6:7" x14ac:dyDescent="0.25">
      <c r="F2621" s="1">
        <f t="shared" si="81"/>
        <v>294.5</v>
      </c>
      <c r="G2621" s="1">
        <f t="shared" si="80"/>
        <v>0.16484409577988263</v>
      </c>
    </row>
    <row r="2622" spans="6:7" x14ac:dyDescent="0.25">
      <c r="F2622" s="1">
        <f t="shared" si="81"/>
        <v>294.75</v>
      </c>
      <c r="G2622" s="1">
        <f t="shared" si="80"/>
        <v>0.16379141601345165</v>
      </c>
    </row>
    <row r="2623" spans="6:7" x14ac:dyDescent="0.25">
      <c r="F2623" s="1">
        <f t="shared" si="81"/>
        <v>295</v>
      </c>
      <c r="G2623" s="1">
        <f t="shared" si="80"/>
        <v>0.16273986871508489</v>
      </c>
    </row>
    <row r="2624" spans="6:7" x14ac:dyDescent="0.25">
      <c r="F2624" s="1">
        <f t="shared" si="81"/>
        <v>295.25</v>
      </c>
      <c r="G2624" s="1">
        <f t="shared" si="80"/>
        <v>0.16168948052724083</v>
      </c>
    </row>
    <row r="2625" spans="6:7" x14ac:dyDescent="0.25">
      <c r="F2625" s="1">
        <f t="shared" si="81"/>
        <v>295.5</v>
      </c>
      <c r="G2625" s="1">
        <f t="shared" si="80"/>
        <v>0.16064027811481707</v>
      </c>
    </row>
    <row r="2626" spans="6:7" x14ac:dyDescent="0.25">
      <c r="F2626" s="1">
        <f t="shared" si="81"/>
        <v>295.75</v>
      </c>
      <c r="G2626" s="1">
        <f t="shared" si="80"/>
        <v>0.1595922881640488</v>
      </c>
    </row>
    <row r="2627" spans="6:7" x14ac:dyDescent="0.25">
      <c r="F2627" s="1">
        <f t="shared" si="81"/>
        <v>296</v>
      </c>
      <c r="G2627" s="1">
        <f t="shared" ref="G2627:G2690" si="82">0.000001*(Vc+PI()/4*Bore^2*(Stroke/2*(1-COS(F2627*PI()/180))+Stroke/2/_eps_*(1-SQRT(1-_eps_^2*(SIN(F2627*PI()/180)+_off_)^2))))</f>
        <v>0.15854553738140223</v>
      </c>
    </row>
    <row r="2628" spans="6:7" x14ac:dyDescent="0.25">
      <c r="F2628" s="1">
        <f t="shared" si="81"/>
        <v>296.25</v>
      </c>
      <c r="G2628" s="1">
        <f t="shared" si="82"/>
        <v>0.15750005249246776</v>
      </c>
    </row>
    <row r="2629" spans="6:7" x14ac:dyDescent="0.25">
      <c r="F2629" s="1">
        <f t="shared" ref="F2629:F2692" si="83">F2628+0.25</f>
        <v>296.5</v>
      </c>
      <c r="G2629" s="1">
        <f t="shared" si="82"/>
        <v>0.15645586024084668</v>
      </c>
    </row>
    <row r="2630" spans="6:7" x14ac:dyDescent="0.25">
      <c r="F2630" s="1">
        <f t="shared" si="83"/>
        <v>296.75</v>
      </c>
      <c r="G2630" s="1">
        <f t="shared" si="82"/>
        <v>0.15541298738703704</v>
      </c>
    </row>
    <row r="2631" spans="6:7" x14ac:dyDescent="0.25">
      <c r="F2631" s="1">
        <f t="shared" si="83"/>
        <v>297</v>
      </c>
      <c r="G2631" s="1">
        <f t="shared" si="82"/>
        <v>0.15437146070731708</v>
      </c>
    </row>
    <row r="2632" spans="6:7" x14ac:dyDescent="0.25">
      <c r="F2632" s="1">
        <f t="shared" si="83"/>
        <v>297.25</v>
      </c>
      <c r="G2632" s="1">
        <f t="shared" si="82"/>
        <v>0.15333130699262357</v>
      </c>
    </row>
    <row r="2633" spans="6:7" x14ac:dyDescent="0.25">
      <c r="F2633" s="1">
        <f t="shared" si="83"/>
        <v>297.5</v>
      </c>
      <c r="G2633" s="1">
        <f t="shared" si="82"/>
        <v>0.15229255304742945</v>
      </c>
    </row>
    <row r="2634" spans="6:7" x14ac:dyDescent="0.25">
      <c r="F2634" s="1">
        <f t="shared" si="83"/>
        <v>297.75</v>
      </c>
      <c r="G2634" s="1">
        <f t="shared" si="82"/>
        <v>0.15125522568861818</v>
      </c>
    </row>
    <row r="2635" spans="6:7" x14ac:dyDescent="0.25">
      <c r="F2635" s="1">
        <f t="shared" si="83"/>
        <v>298</v>
      </c>
      <c r="G2635" s="1">
        <f t="shared" si="82"/>
        <v>0.15021935174435644</v>
      </c>
    </row>
    <row r="2636" spans="6:7" x14ac:dyDescent="0.25">
      <c r="F2636" s="1">
        <f t="shared" si="83"/>
        <v>298.25</v>
      </c>
      <c r="G2636" s="1">
        <f t="shared" si="82"/>
        <v>0.14918495805296172</v>
      </c>
    </row>
    <row r="2637" spans="6:7" x14ac:dyDescent="0.25">
      <c r="F2637" s="1">
        <f t="shared" si="83"/>
        <v>298.5</v>
      </c>
      <c r="G2637" s="1">
        <f t="shared" si="82"/>
        <v>0.14815207146177162</v>
      </c>
    </row>
    <row r="2638" spans="6:7" x14ac:dyDescent="0.25">
      <c r="F2638" s="1">
        <f t="shared" si="83"/>
        <v>298.75</v>
      </c>
      <c r="G2638" s="1">
        <f t="shared" si="82"/>
        <v>0.147120718826007</v>
      </c>
    </row>
    <row r="2639" spans="6:7" x14ac:dyDescent="0.25">
      <c r="F2639" s="1">
        <f t="shared" si="83"/>
        <v>299</v>
      </c>
      <c r="G2639" s="1">
        <f t="shared" si="82"/>
        <v>0.14609092700763662</v>
      </c>
    </row>
    <row r="2640" spans="6:7" x14ac:dyDescent="0.25">
      <c r="F2640" s="1">
        <f t="shared" si="83"/>
        <v>299.25</v>
      </c>
      <c r="G2640" s="1">
        <f t="shared" si="82"/>
        <v>0.14506272287423624</v>
      </c>
    </row>
    <row r="2641" spans="6:7" x14ac:dyDescent="0.25">
      <c r="F2641" s="1">
        <f t="shared" si="83"/>
        <v>299.5</v>
      </c>
      <c r="G2641" s="1">
        <f t="shared" si="82"/>
        <v>0.14403613329784884</v>
      </c>
    </row>
    <row r="2642" spans="6:7" x14ac:dyDescent="0.25">
      <c r="F2642" s="1">
        <f t="shared" si="83"/>
        <v>299.75</v>
      </c>
      <c r="G2642" s="1">
        <f t="shared" si="82"/>
        <v>0.14301118515384045</v>
      </c>
    </row>
    <row r="2643" spans="6:7" x14ac:dyDescent="0.25">
      <c r="F2643" s="1">
        <f t="shared" si="83"/>
        <v>300</v>
      </c>
      <c r="G2643" s="1">
        <f t="shared" si="82"/>
        <v>0.141987905319756</v>
      </c>
    </row>
    <row r="2644" spans="6:7" x14ac:dyDescent="0.25">
      <c r="F2644" s="1">
        <f t="shared" si="83"/>
        <v>300.25</v>
      </c>
      <c r="G2644" s="1">
        <f t="shared" si="82"/>
        <v>0.14096632067417364</v>
      </c>
    </row>
    <row r="2645" spans="6:7" x14ac:dyDescent="0.25">
      <c r="F2645" s="1">
        <f t="shared" si="83"/>
        <v>300.5</v>
      </c>
      <c r="G2645" s="1">
        <f t="shared" si="82"/>
        <v>0.1399464580955552</v>
      </c>
    </row>
    <row r="2646" spans="6:7" x14ac:dyDescent="0.25">
      <c r="F2646" s="1">
        <f t="shared" si="83"/>
        <v>300.75</v>
      </c>
      <c r="G2646" s="1">
        <f t="shared" si="82"/>
        <v>0.13892834446109811</v>
      </c>
    </row>
    <row r="2647" spans="6:7" x14ac:dyDescent="0.25">
      <c r="F2647" s="1">
        <f t="shared" si="83"/>
        <v>301</v>
      </c>
      <c r="G2647" s="1">
        <f t="shared" si="82"/>
        <v>0.13791200664558376</v>
      </c>
    </row>
    <row r="2648" spans="6:7" x14ac:dyDescent="0.25">
      <c r="F2648" s="1">
        <f t="shared" si="83"/>
        <v>301.25</v>
      </c>
      <c r="G2648" s="1">
        <f t="shared" si="82"/>
        <v>0.13689747152022561</v>
      </c>
    </row>
    <row r="2649" spans="6:7" x14ac:dyDescent="0.25">
      <c r="F2649" s="1">
        <f t="shared" si="83"/>
        <v>301.5</v>
      </c>
      <c r="G2649" s="1">
        <f t="shared" si="82"/>
        <v>0.13588476595151611</v>
      </c>
    </row>
    <row r="2650" spans="6:7" x14ac:dyDescent="0.25">
      <c r="F2650" s="1">
        <f t="shared" si="83"/>
        <v>301.75</v>
      </c>
      <c r="G2650" s="1">
        <f t="shared" si="82"/>
        <v>0.13487391680007216</v>
      </c>
    </row>
    <row r="2651" spans="6:7" x14ac:dyDescent="0.25">
      <c r="F2651" s="1">
        <f t="shared" si="83"/>
        <v>302</v>
      </c>
      <c r="G2651" s="1">
        <f t="shared" si="82"/>
        <v>0.13386495091947945</v>
      </c>
    </row>
    <row r="2652" spans="6:7" x14ac:dyDescent="0.25">
      <c r="F2652" s="1">
        <f t="shared" si="83"/>
        <v>302.25</v>
      </c>
      <c r="G2652" s="1">
        <f t="shared" si="82"/>
        <v>0.13285789515513599</v>
      </c>
    </row>
    <row r="2653" spans="6:7" x14ac:dyDescent="0.25">
      <c r="F2653" s="1">
        <f t="shared" si="83"/>
        <v>302.5</v>
      </c>
      <c r="G2653" s="1">
        <f t="shared" si="82"/>
        <v>0.13185277634309603</v>
      </c>
    </row>
    <row r="2654" spans="6:7" x14ac:dyDescent="0.25">
      <c r="F2654" s="1">
        <f t="shared" si="83"/>
        <v>302.75</v>
      </c>
      <c r="G2654" s="1">
        <f t="shared" si="82"/>
        <v>0.13084962130891045</v>
      </c>
    </row>
    <row r="2655" spans="6:7" x14ac:dyDescent="0.25">
      <c r="F2655" s="1">
        <f t="shared" si="83"/>
        <v>303</v>
      </c>
      <c r="G2655" s="1">
        <f t="shared" si="82"/>
        <v>0.1298484568664692</v>
      </c>
    </row>
    <row r="2656" spans="6:7" x14ac:dyDescent="0.25">
      <c r="F2656" s="1">
        <f t="shared" si="83"/>
        <v>303.25</v>
      </c>
      <c r="G2656" s="1">
        <f t="shared" si="82"/>
        <v>0.12884930981684181</v>
      </c>
    </row>
    <row r="2657" spans="6:7" x14ac:dyDescent="0.25">
      <c r="F2657" s="1">
        <f t="shared" si="83"/>
        <v>303.5</v>
      </c>
      <c r="G2657" s="1">
        <f t="shared" si="82"/>
        <v>0.12785220694711855</v>
      </c>
    </row>
    <row r="2658" spans="6:7" x14ac:dyDescent="0.25">
      <c r="F2658" s="1">
        <f t="shared" si="83"/>
        <v>303.75</v>
      </c>
      <c r="G2658" s="1">
        <f t="shared" si="82"/>
        <v>0.12685717502924909</v>
      </c>
    </row>
    <row r="2659" spans="6:7" x14ac:dyDescent="0.25">
      <c r="F2659" s="1">
        <f t="shared" si="83"/>
        <v>304</v>
      </c>
      <c r="G2659" s="1">
        <f t="shared" si="82"/>
        <v>0.12586424081888298</v>
      </c>
    </row>
    <row r="2660" spans="6:7" x14ac:dyDescent="0.25">
      <c r="F2660" s="1">
        <f t="shared" si="83"/>
        <v>304.25</v>
      </c>
      <c r="G2660" s="1">
        <f t="shared" si="82"/>
        <v>0.12487343105420882</v>
      </c>
    </row>
    <row r="2661" spans="6:7" x14ac:dyDescent="0.25">
      <c r="F2661" s="1">
        <f t="shared" si="83"/>
        <v>304.5</v>
      </c>
      <c r="G2661" s="1">
        <f t="shared" si="82"/>
        <v>0.12388477245479469</v>
      </c>
    </row>
    <row r="2662" spans="6:7" x14ac:dyDescent="0.25">
      <c r="F2662" s="1">
        <f t="shared" si="83"/>
        <v>304.75</v>
      </c>
      <c r="G2662" s="1">
        <f t="shared" si="82"/>
        <v>0.12289829172042581</v>
      </c>
    </row>
    <row r="2663" spans="6:7" x14ac:dyDescent="0.25">
      <c r="F2663" s="1">
        <f t="shared" si="83"/>
        <v>305</v>
      </c>
      <c r="G2663" s="1">
        <f t="shared" si="82"/>
        <v>0.12191401552994442</v>
      </c>
    </row>
    <row r="2664" spans="6:7" x14ac:dyDescent="0.25">
      <c r="F2664" s="1">
        <f t="shared" si="83"/>
        <v>305.25</v>
      </c>
      <c r="G2664" s="1">
        <f t="shared" si="82"/>
        <v>0.12093197054009089</v>
      </c>
    </row>
    <row r="2665" spans="6:7" x14ac:dyDescent="0.25">
      <c r="F2665" s="1">
        <f t="shared" si="83"/>
        <v>305.5</v>
      </c>
      <c r="G2665" s="1">
        <f t="shared" si="82"/>
        <v>0.11995218338434109</v>
      </c>
    </row>
    <row r="2666" spans="6:7" x14ac:dyDescent="0.25">
      <c r="F2666" s="1">
        <f t="shared" si="83"/>
        <v>305.75</v>
      </c>
      <c r="G2666" s="1">
        <f t="shared" si="82"/>
        <v>0.11897468067174785</v>
      </c>
    </row>
    <row r="2667" spans="6:7" x14ac:dyDescent="0.25">
      <c r="F2667" s="1">
        <f t="shared" si="83"/>
        <v>306</v>
      </c>
      <c r="G2667" s="1">
        <f t="shared" si="82"/>
        <v>0.1179994889857811</v>
      </c>
    </row>
    <row r="2668" spans="6:7" x14ac:dyDescent="0.25">
      <c r="F2668" s="1">
        <f t="shared" si="83"/>
        <v>306.25</v>
      </c>
      <c r="G2668" s="1">
        <f t="shared" si="82"/>
        <v>0.11702663488316939</v>
      </c>
    </row>
    <row r="2669" spans="6:7" x14ac:dyDescent="0.25">
      <c r="F2669" s="1">
        <f t="shared" si="83"/>
        <v>306.5</v>
      </c>
      <c r="G2669" s="1">
        <f t="shared" si="82"/>
        <v>0.11605614489274022</v>
      </c>
    </row>
    <row r="2670" spans="6:7" x14ac:dyDescent="0.25">
      <c r="F2670" s="1">
        <f t="shared" si="83"/>
        <v>306.75</v>
      </c>
      <c r="G2670" s="1">
        <f t="shared" si="82"/>
        <v>0.11508804551426302</v>
      </c>
    </row>
    <row r="2671" spans="6:7" x14ac:dyDescent="0.25">
      <c r="F2671" s="1">
        <f t="shared" si="83"/>
        <v>307</v>
      </c>
      <c r="G2671" s="1">
        <f t="shared" si="82"/>
        <v>0.11412236321729245</v>
      </c>
    </row>
    <row r="2672" spans="6:7" x14ac:dyDescent="0.25">
      <c r="F2672" s="1">
        <f t="shared" si="83"/>
        <v>307.25</v>
      </c>
      <c r="G2672" s="1">
        <f t="shared" si="82"/>
        <v>0.11315912444001089</v>
      </c>
    </row>
    <row r="2673" spans="6:7" x14ac:dyDescent="0.25">
      <c r="F2673" s="1">
        <f t="shared" si="83"/>
        <v>307.5</v>
      </c>
      <c r="G2673" s="1">
        <f t="shared" si="82"/>
        <v>0.11219835558807384</v>
      </c>
    </row>
    <row r="2674" spans="6:7" x14ac:dyDescent="0.25">
      <c r="F2674" s="1">
        <f t="shared" si="83"/>
        <v>307.75</v>
      </c>
      <c r="G2674" s="1">
        <f t="shared" si="82"/>
        <v>0.11124008303345594</v>
      </c>
    </row>
    <row r="2675" spans="6:7" x14ac:dyDescent="0.25">
      <c r="F2675" s="1">
        <f t="shared" si="83"/>
        <v>308</v>
      </c>
      <c r="G2675" s="1">
        <f t="shared" si="82"/>
        <v>0.11028433311329652</v>
      </c>
    </row>
    <row r="2676" spans="6:7" x14ac:dyDescent="0.25">
      <c r="F2676" s="1">
        <f t="shared" si="83"/>
        <v>308.25</v>
      </c>
      <c r="G2676" s="1">
        <f t="shared" si="82"/>
        <v>0.10933113212874877</v>
      </c>
    </row>
    <row r="2677" spans="6:7" x14ac:dyDescent="0.25">
      <c r="F2677" s="1">
        <f t="shared" si="83"/>
        <v>308.5</v>
      </c>
      <c r="G2677" s="1">
        <f t="shared" si="82"/>
        <v>0.10838050634382708</v>
      </c>
    </row>
    <row r="2678" spans="6:7" x14ac:dyDescent="0.25">
      <c r="F2678" s="1">
        <f t="shared" si="83"/>
        <v>308.75</v>
      </c>
      <c r="G2678" s="1">
        <f t="shared" si="82"/>
        <v>0.10743248198425885</v>
      </c>
    </row>
    <row r="2679" spans="6:7" x14ac:dyDescent="0.25">
      <c r="F2679" s="1">
        <f t="shared" si="83"/>
        <v>309</v>
      </c>
      <c r="G2679" s="1">
        <f t="shared" si="82"/>
        <v>0.10648708523633568</v>
      </c>
    </row>
    <row r="2680" spans="6:7" x14ac:dyDescent="0.25">
      <c r="F2680" s="1">
        <f t="shared" si="83"/>
        <v>309.25</v>
      </c>
      <c r="G2680" s="1">
        <f t="shared" si="82"/>
        <v>0.10554434224576636</v>
      </c>
    </row>
    <row r="2681" spans="6:7" x14ac:dyDescent="0.25">
      <c r="F2681" s="1">
        <f t="shared" si="83"/>
        <v>309.5</v>
      </c>
      <c r="G2681" s="1">
        <f t="shared" si="82"/>
        <v>0.10460427911653175</v>
      </c>
    </row>
    <row r="2682" spans="6:7" x14ac:dyDescent="0.25">
      <c r="F2682" s="1">
        <f t="shared" si="83"/>
        <v>309.75</v>
      </c>
      <c r="G2682" s="1">
        <f t="shared" si="82"/>
        <v>0.10366692190974126</v>
      </c>
    </row>
    <row r="2683" spans="6:7" x14ac:dyDescent="0.25">
      <c r="F2683" s="1">
        <f t="shared" si="83"/>
        <v>310</v>
      </c>
      <c r="G2683" s="1">
        <f t="shared" si="82"/>
        <v>0.10273229664249058</v>
      </c>
    </row>
    <row r="2684" spans="6:7" x14ac:dyDescent="0.25">
      <c r="F2684" s="1">
        <f t="shared" si="83"/>
        <v>310.25</v>
      </c>
      <c r="G2684" s="1">
        <f t="shared" si="82"/>
        <v>0.10180042928672156</v>
      </c>
    </row>
    <row r="2685" spans="6:7" x14ac:dyDescent="0.25">
      <c r="F2685" s="1">
        <f t="shared" si="83"/>
        <v>310.5</v>
      </c>
      <c r="G2685" s="1">
        <f t="shared" si="82"/>
        <v>0.10087134576808388</v>
      </c>
    </row>
    <row r="2686" spans="6:7" x14ac:dyDescent="0.25">
      <c r="F2686" s="1">
        <f t="shared" si="83"/>
        <v>310.75</v>
      </c>
      <c r="G2686" s="1">
        <f t="shared" si="82"/>
        <v>9.9945071964798862E-2</v>
      </c>
    </row>
    <row r="2687" spans="6:7" x14ac:dyDescent="0.25">
      <c r="F2687" s="1">
        <f t="shared" si="83"/>
        <v>311</v>
      </c>
      <c r="G2687" s="1">
        <f t="shared" si="82"/>
        <v>9.9021633706524531E-2</v>
      </c>
    </row>
    <row r="2688" spans="6:7" x14ac:dyDescent="0.25">
      <c r="F2688" s="1">
        <f t="shared" si="83"/>
        <v>311.25</v>
      </c>
      <c r="G2688" s="1">
        <f t="shared" si="82"/>
        <v>9.8101056773223366E-2</v>
      </c>
    </row>
    <row r="2689" spans="6:7" x14ac:dyDescent="0.25">
      <c r="F2689" s="1">
        <f t="shared" si="83"/>
        <v>311.5</v>
      </c>
      <c r="G2689" s="1">
        <f t="shared" si="82"/>
        <v>9.7183366894032175E-2</v>
      </c>
    </row>
    <row r="2690" spans="6:7" x14ac:dyDescent="0.25">
      <c r="F2690" s="1">
        <f t="shared" si="83"/>
        <v>311.75</v>
      </c>
      <c r="G2690" s="1">
        <f t="shared" si="82"/>
        <v>9.6268589746134378E-2</v>
      </c>
    </row>
    <row r="2691" spans="6:7" x14ac:dyDescent="0.25">
      <c r="F2691" s="1">
        <f t="shared" si="83"/>
        <v>312</v>
      </c>
      <c r="G2691" s="1">
        <f t="shared" ref="G2691:G2754" si="84">0.000001*(Vc+PI()/4*Bore^2*(Stroke/2*(1-COS(F2691*PI()/180))+Stroke/2/_eps_*(1-SQRT(1-_eps_^2*(SIN(F2691*PI()/180)+_off_)^2))))</f>
        <v>9.5356750953633398E-2</v>
      </c>
    </row>
    <row r="2692" spans="6:7" x14ac:dyDescent="0.25">
      <c r="F2692" s="1">
        <f t="shared" si="83"/>
        <v>312.25</v>
      </c>
      <c r="G2692" s="1">
        <f t="shared" si="84"/>
        <v>9.4447876086429808E-2</v>
      </c>
    </row>
    <row r="2693" spans="6:7" x14ac:dyDescent="0.25">
      <c r="F2693" s="1">
        <f t="shared" ref="F2693:F2756" si="85">F2692+0.25</f>
        <v>312.5</v>
      </c>
      <c r="G2693" s="1">
        <f t="shared" si="84"/>
        <v>9.3541990659100779E-2</v>
      </c>
    </row>
    <row r="2694" spans="6:7" x14ac:dyDescent="0.25">
      <c r="F2694" s="1">
        <f t="shared" si="85"/>
        <v>312.75</v>
      </c>
      <c r="G2694" s="1">
        <f t="shared" si="84"/>
        <v>9.2639120129780636E-2</v>
      </c>
    </row>
    <row r="2695" spans="6:7" x14ac:dyDescent="0.25">
      <c r="F2695" s="1">
        <f t="shared" si="85"/>
        <v>313</v>
      </c>
      <c r="G2695" s="1">
        <f t="shared" si="84"/>
        <v>9.1739289899045548E-2</v>
      </c>
    </row>
    <row r="2696" spans="6:7" x14ac:dyDescent="0.25">
      <c r="F2696" s="1">
        <f t="shared" si="85"/>
        <v>313.25</v>
      </c>
      <c r="G2696" s="1">
        <f t="shared" si="84"/>
        <v>9.0842525308800035E-2</v>
      </c>
    </row>
    <row r="2697" spans="6:7" x14ac:dyDescent="0.25">
      <c r="F2697" s="1">
        <f t="shared" si="85"/>
        <v>313.5</v>
      </c>
      <c r="G2697" s="1">
        <f t="shared" si="84"/>
        <v>8.9948851641166838E-2</v>
      </c>
    </row>
    <row r="2698" spans="6:7" x14ac:dyDescent="0.25">
      <c r="F2698" s="1">
        <f t="shared" si="85"/>
        <v>313.75</v>
      </c>
      <c r="G2698" s="1">
        <f t="shared" si="84"/>
        <v>8.9058294117378589E-2</v>
      </c>
    </row>
    <row r="2699" spans="6:7" x14ac:dyDescent="0.25">
      <c r="F2699" s="1">
        <f t="shared" si="85"/>
        <v>314</v>
      </c>
      <c r="G2699" s="1">
        <f t="shared" si="84"/>
        <v>8.8170877896673008E-2</v>
      </c>
    </row>
    <row r="2700" spans="6:7" x14ac:dyDescent="0.25">
      <c r="F2700" s="1">
        <f t="shared" si="85"/>
        <v>314.25</v>
      </c>
      <c r="G2700" s="1">
        <f t="shared" si="84"/>
        <v>8.7286628075190428E-2</v>
      </c>
    </row>
    <row r="2701" spans="6:7" x14ac:dyDescent="0.25">
      <c r="F2701" s="1">
        <f t="shared" si="85"/>
        <v>314.5</v>
      </c>
      <c r="G2701" s="1">
        <f t="shared" si="84"/>
        <v>8.6405569684876046E-2</v>
      </c>
    </row>
    <row r="2702" spans="6:7" x14ac:dyDescent="0.25">
      <c r="F2702" s="1">
        <f t="shared" si="85"/>
        <v>314.75</v>
      </c>
      <c r="G2702" s="1">
        <f t="shared" si="84"/>
        <v>8.5527727692382052E-2</v>
      </c>
    </row>
    <row r="2703" spans="6:7" x14ac:dyDescent="0.25">
      <c r="F2703" s="1">
        <f t="shared" si="85"/>
        <v>315</v>
      </c>
      <c r="G2703" s="1">
        <f t="shared" si="84"/>
        <v>8.4653126997976016E-2</v>
      </c>
    </row>
    <row r="2704" spans="6:7" x14ac:dyDescent="0.25">
      <c r="F2704" s="1">
        <f t="shared" si="85"/>
        <v>315.25</v>
      </c>
      <c r="G2704" s="1">
        <f t="shared" si="84"/>
        <v>8.3781792434450567E-2</v>
      </c>
    </row>
    <row r="2705" spans="6:7" x14ac:dyDescent="0.25">
      <c r="F2705" s="1">
        <f t="shared" si="85"/>
        <v>315.5</v>
      </c>
      <c r="G2705" s="1">
        <f t="shared" si="84"/>
        <v>8.2913748766036313E-2</v>
      </c>
    </row>
    <row r="2706" spans="6:7" x14ac:dyDescent="0.25">
      <c r="F2706" s="1">
        <f t="shared" si="85"/>
        <v>315.75</v>
      </c>
      <c r="G2706" s="1">
        <f t="shared" si="84"/>
        <v>8.2049020687319757E-2</v>
      </c>
    </row>
    <row r="2707" spans="6:7" x14ac:dyDescent="0.25">
      <c r="F2707" s="1">
        <f t="shared" si="85"/>
        <v>316</v>
      </c>
      <c r="G2707" s="1">
        <f t="shared" si="84"/>
        <v>8.1187632822162362E-2</v>
      </c>
    </row>
    <row r="2708" spans="6:7" x14ac:dyDescent="0.25">
      <c r="F2708" s="1">
        <f t="shared" si="85"/>
        <v>316.25</v>
      </c>
      <c r="G2708" s="1">
        <f t="shared" si="84"/>
        <v>8.0329609722623832E-2</v>
      </c>
    </row>
    <row r="2709" spans="6:7" x14ac:dyDescent="0.25">
      <c r="F2709" s="1">
        <f t="shared" si="85"/>
        <v>316.5</v>
      </c>
      <c r="G2709" s="1">
        <f t="shared" si="84"/>
        <v>7.9474975867890318E-2</v>
      </c>
    </row>
    <row r="2710" spans="6:7" x14ac:dyDescent="0.25">
      <c r="F2710" s="1">
        <f t="shared" si="85"/>
        <v>316.75</v>
      </c>
      <c r="G2710" s="1">
        <f t="shared" si="84"/>
        <v>7.862375566320351E-2</v>
      </c>
    </row>
    <row r="2711" spans="6:7" x14ac:dyDescent="0.25">
      <c r="F2711" s="1">
        <f t="shared" si="85"/>
        <v>317</v>
      </c>
      <c r="G2711" s="1">
        <f t="shared" si="84"/>
        <v>7.7775973438794971E-2</v>
      </c>
    </row>
    <row r="2712" spans="6:7" x14ac:dyDescent="0.25">
      <c r="F2712" s="1">
        <f t="shared" si="85"/>
        <v>317.25</v>
      </c>
      <c r="G2712" s="1">
        <f t="shared" si="84"/>
        <v>7.6931653448824633E-2</v>
      </c>
    </row>
    <row r="2713" spans="6:7" x14ac:dyDescent="0.25">
      <c r="F2713" s="1">
        <f t="shared" si="85"/>
        <v>317.5</v>
      </c>
      <c r="G2713" s="1">
        <f t="shared" si="84"/>
        <v>7.6090819870321208E-2</v>
      </c>
    </row>
    <row r="2714" spans="6:7" x14ac:dyDescent="0.25">
      <c r="F2714" s="1">
        <f t="shared" si="85"/>
        <v>317.75</v>
      </c>
      <c r="G2714" s="1">
        <f t="shared" si="84"/>
        <v>7.5253496802127354E-2</v>
      </c>
    </row>
    <row r="2715" spans="6:7" x14ac:dyDescent="0.25">
      <c r="F2715" s="1">
        <f t="shared" si="85"/>
        <v>318</v>
      </c>
      <c r="G2715" s="1">
        <f t="shared" si="84"/>
        <v>7.4419708263850012E-2</v>
      </c>
    </row>
    <row r="2716" spans="6:7" x14ac:dyDescent="0.25">
      <c r="F2716" s="1">
        <f t="shared" si="85"/>
        <v>318.25</v>
      </c>
      <c r="G2716" s="1">
        <f t="shared" si="84"/>
        <v>7.3589478194811223E-2</v>
      </c>
    </row>
    <row r="2717" spans="6:7" x14ac:dyDescent="0.25">
      <c r="F2717" s="1">
        <f t="shared" si="85"/>
        <v>318.5</v>
      </c>
      <c r="G2717" s="1">
        <f t="shared" si="84"/>
        <v>7.2762830453006022E-2</v>
      </c>
    </row>
    <row r="2718" spans="6:7" x14ac:dyDescent="0.25">
      <c r="F2718" s="1">
        <f t="shared" si="85"/>
        <v>318.75</v>
      </c>
      <c r="G2718" s="1">
        <f t="shared" si="84"/>
        <v>7.1939788814063182E-2</v>
      </c>
    </row>
    <row r="2719" spans="6:7" x14ac:dyDescent="0.25">
      <c r="F2719" s="1">
        <f t="shared" si="85"/>
        <v>319</v>
      </c>
      <c r="G2719" s="1">
        <f t="shared" si="84"/>
        <v>7.1120376970209842E-2</v>
      </c>
    </row>
    <row r="2720" spans="6:7" x14ac:dyDescent="0.25">
      <c r="F2720" s="1">
        <f t="shared" si="85"/>
        <v>319.25</v>
      </c>
      <c r="G2720" s="1">
        <f t="shared" si="84"/>
        <v>7.0304618529240276E-2</v>
      </c>
    </row>
    <row r="2721" spans="6:7" x14ac:dyDescent="0.25">
      <c r="F2721" s="1">
        <f t="shared" si="85"/>
        <v>319.5</v>
      </c>
      <c r="G2721" s="1">
        <f t="shared" si="84"/>
        <v>6.9492537013488676E-2</v>
      </c>
    </row>
    <row r="2722" spans="6:7" x14ac:dyDescent="0.25">
      <c r="F2722" s="1">
        <f t="shared" si="85"/>
        <v>319.75</v>
      </c>
      <c r="G2722" s="1">
        <f t="shared" si="84"/>
        <v>6.8684155858806661E-2</v>
      </c>
    </row>
    <row r="2723" spans="6:7" x14ac:dyDescent="0.25">
      <c r="F2723" s="1">
        <f t="shared" si="85"/>
        <v>320</v>
      </c>
      <c r="G2723" s="1">
        <f t="shared" si="84"/>
        <v>6.7879498413544986E-2</v>
      </c>
    </row>
    <row r="2724" spans="6:7" x14ac:dyDescent="0.25">
      <c r="F2724" s="1">
        <f t="shared" si="85"/>
        <v>320.25</v>
      </c>
      <c r="G2724" s="1">
        <f t="shared" si="84"/>
        <v>6.7078587937538445E-2</v>
      </c>
    </row>
    <row r="2725" spans="6:7" x14ac:dyDescent="0.25">
      <c r="F2725" s="1">
        <f t="shared" si="85"/>
        <v>320.5</v>
      </c>
      <c r="G2725" s="1">
        <f t="shared" si="84"/>
        <v>6.6281447601096333E-2</v>
      </c>
    </row>
    <row r="2726" spans="6:7" x14ac:dyDescent="0.25">
      <c r="F2726" s="1">
        <f t="shared" si="85"/>
        <v>320.75</v>
      </c>
      <c r="G2726" s="1">
        <f t="shared" si="84"/>
        <v>6.5488100483997558E-2</v>
      </c>
    </row>
    <row r="2727" spans="6:7" x14ac:dyDescent="0.25">
      <c r="F2727" s="1">
        <f t="shared" si="85"/>
        <v>321</v>
      </c>
      <c r="G2727" s="1">
        <f t="shared" si="84"/>
        <v>6.4698569574488107E-2</v>
      </c>
    </row>
    <row r="2728" spans="6:7" x14ac:dyDescent="0.25">
      <c r="F2728" s="1">
        <f t="shared" si="85"/>
        <v>321.25</v>
      </c>
      <c r="G2728" s="1">
        <f t="shared" si="84"/>
        <v>6.3912877768285761E-2</v>
      </c>
    </row>
    <row r="2729" spans="6:7" x14ac:dyDescent="0.25">
      <c r="F2729" s="1">
        <f t="shared" si="85"/>
        <v>321.5</v>
      </c>
      <c r="G2729" s="1">
        <f t="shared" si="84"/>
        <v>6.313104786758697E-2</v>
      </c>
    </row>
    <row r="2730" spans="6:7" x14ac:dyDescent="0.25">
      <c r="F2730" s="1">
        <f t="shared" si="85"/>
        <v>321.75</v>
      </c>
      <c r="G2730" s="1">
        <f t="shared" si="84"/>
        <v>6.2353102580080547E-2</v>
      </c>
    </row>
    <row r="2731" spans="6:7" x14ac:dyDescent="0.25">
      <c r="F2731" s="1">
        <f t="shared" si="85"/>
        <v>322</v>
      </c>
      <c r="G2731" s="1">
        <f t="shared" si="84"/>
        <v>6.1579064517963564E-2</v>
      </c>
    </row>
    <row r="2732" spans="6:7" x14ac:dyDescent="0.25">
      <c r="F2732" s="1">
        <f t="shared" si="85"/>
        <v>322.25</v>
      </c>
      <c r="G2732" s="1">
        <f t="shared" si="84"/>
        <v>6.0808956196963332E-2</v>
      </c>
    </row>
    <row r="2733" spans="6:7" x14ac:dyDescent="0.25">
      <c r="F2733" s="1">
        <f t="shared" si="85"/>
        <v>322.5</v>
      </c>
      <c r="G2733" s="1">
        <f t="shared" si="84"/>
        <v>6.0042800035365239E-2</v>
      </c>
    </row>
    <row r="2734" spans="6:7" x14ac:dyDescent="0.25">
      <c r="F2734" s="1">
        <f t="shared" si="85"/>
        <v>322.75</v>
      </c>
      <c r="G2734" s="1">
        <f t="shared" si="84"/>
        <v>5.9280618353042082E-2</v>
      </c>
    </row>
    <row r="2735" spans="6:7" x14ac:dyDescent="0.25">
      <c r="F2735" s="1">
        <f t="shared" si="85"/>
        <v>323</v>
      </c>
      <c r="G2735" s="1">
        <f t="shared" si="84"/>
        <v>5.8522433370491289E-2</v>
      </c>
    </row>
    <row r="2736" spans="6:7" x14ac:dyDescent="0.25">
      <c r="F2736" s="1">
        <f t="shared" si="85"/>
        <v>323.25</v>
      </c>
      <c r="G2736" s="1">
        <f t="shared" si="84"/>
        <v>5.7768267207875916E-2</v>
      </c>
    </row>
    <row r="2737" spans="6:7" x14ac:dyDescent="0.25">
      <c r="F2737" s="1">
        <f t="shared" si="85"/>
        <v>323.5</v>
      </c>
      <c r="G2737" s="1">
        <f t="shared" si="84"/>
        <v>5.7018141884069756E-2</v>
      </c>
    </row>
    <row r="2738" spans="6:7" x14ac:dyDescent="0.25">
      <c r="F2738" s="1">
        <f t="shared" si="85"/>
        <v>323.75</v>
      </c>
      <c r="G2738" s="1">
        <f t="shared" si="84"/>
        <v>5.6272079315708684E-2</v>
      </c>
    </row>
    <row r="2739" spans="6:7" x14ac:dyDescent="0.25">
      <c r="F2739" s="1">
        <f t="shared" si="85"/>
        <v>324</v>
      </c>
      <c r="G2739" s="1">
        <f t="shared" si="84"/>
        <v>5.5530101316246069E-2</v>
      </c>
    </row>
    <row r="2740" spans="6:7" x14ac:dyDescent="0.25">
      <c r="F2740" s="1">
        <f t="shared" si="85"/>
        <v>324.25</v>
      </c>
      <c r="G2740" s="1">
        <f t="shared" si="84"/>
        <v>5.4792229595013384E-2</v>
      </c>
    </row>
    <row r="2741" spans="6:7" x14ac:dyDescent="0.25">
      <c r="F2741" s="1">
        <f t="shared" si="85"/>
        <v>324.5</v>
      </c>
      <c r="G2741" s="1">
        <f t="shared" si="84"/>
        <v>5.4058485756286655E-2</v>
      </c>
    </row>
    <row r="2742" spans="6:7" x14ac:dyDescent="0.25">
      <c r="F2742" s="1">
        <f t="shared" si="85"/>
        <v>324.75</v>
      </c>
      <c r="G2742" s="1">
        <f t="shared" si="84"/>
        <v>5.332889129835619E-2</v>
      </c>
    </row>
    <row r="2743" spans="6:7" x14ac:dyDescent="0.25">
      <c r="F2743" s="1">
        <f t="shared" si="85"/>
        <v>325</v>
      </c>
      <c r="G2743" s="1">
        <f t="shared" si="84"/>
        <v>5.260346761260374E-2</v>
      </c>
    </row>
    <row r="2744" spans="6:7" x14ac:dyDescent="0.25">
      <c r="F2744" s="1">
        <f t="shared" si="85"/>
        <v>325.25</v>
      </c>
      <c r="G2744" s="1">
        <f t="shared" si="84"/>
        <v>5.1882235982582597E-2</v>
      </c>
    </row>
    <row r="2745" spans="6:7" x14ac:dyDescent="0.25">
      <c r="F2745" s="1">
        <f t="shared" si="85"/>
        <v>325.5</v>
      </c>
      <c r="G2745" s="1">
        <f t="shared" si="84"/>
        <v>5.1165217583105056E-2</v>
      </c>
    </row>
    <row r="2746" spans="6:7" x14ac:dyDescent="0.25">
      <c r="F2746" s="1">
        <f t="shared" si="85"/>
        <v>325.75</v>
      </c>
      <c r="G2746" s="1">
        <f t="shared" si="84"/>
        <v>5.045243347933303E-2</v>
      </c>
    </row>
    <row r="2747" spans="6:7" x14ac:dyDescent="0.25">
      <c r="F2747" s="1">
        <f t="shared" si="85"/>
        <v>326</v>
      </c>
      <c r="G2747" s="1">
        <f t="shared" si="84"/>
        <v>4.9743904625875461E-2</v>
      </c>
    </row>
    <row r="2748" spans="6:7" x14ac:dyDescent="0.25">
      <c r="F2748" s="1">
        <f t="shared" si="85"/>
        <v>326.25</v>
      </c>
      <c r="G2748" s="1">
        <f t="shared" si="84"/>
        <v>4.9039651865890294E-2</v>
      </c>
    </row>
    <row r="2749" spans="6:7" x14ac:dyDescent="0.25">
      <c r="F2749" s="1">
        <f t="shared" si="85"/>
        <v>326.5</v>
      </c>
      <c r="G2749" s="1">
        <f t="shared" si="84"/>
        <v>4.8339695930192349E-2</v>
      </c>
    </row>
    <row r="2750" spans="6:7" x14ac:dyDescent="0.25">
      <c r="F2750" s="1">
        <f t="shared" si="85"/>
        <v>326.75</v>
      </c>
      <c r="G2750" s="1">
        <f t="shared" si="84"/>
        <v>4.76440574363661E-2</v>
      </c>
    </row>
    <row r="2751" spans="6:7" x14ac:dyDescent="0.25">
      <c r="F2751" s="1">
        <f t="shared" si="85"/>
        <v>327</v>
      </c>
      <c r="G2751" s="1">
        <f t="shared" si="84"/>
        <v>4.6952756887883113E-2</v>
      </c>
    </row>
    <row r="2752" spans="6:7" x14ac:dyDescent="0.25">
      <c r="F2752" s="1">
        <f t="shared" si="85"/>
        <v>327.25</v>
      </c>
      <c r="G2752" s="1">
        <f t="shared" si="84"/>
        <v>4.6265814673228059E-2</v>
      </c>
    </row>
    <row r="2753" spans="6:7" x14ac:dyDescent="0.25">
      <c r="F2753" s="1">
        <f t="shared" si="85"/>
        <v>327.5</v>
      </c>
      <c r="G2753" s="1">
        <f t="shared" si="84"/>
        <v>4.5583251065024949E-2</v>
      </c>
    </row>
    <row r="2754" spans="6:7" x14ac:dyDescent="0.25">
      <c r="F2754" s="1">
        <f t="shared" si="85"/>
        <v>327.75</v>
      </c>
      <c r="G2754" s="1">
        <f t="shared" si="84"/>
        <v>4.490508621917496E-2</v>
      </c>
    </row>
    <row r="2755" spans="6:7" x14ac:dyDescent="0.25">
      <c r="F2755" s="1">
        <f t="shared" si="85"/>
        <v>328</v>
      </c>
      <c r="G2755" s="1">
        <f t="shared" ref="G2755:G2818" si="86">0.000001*(Vc+PI()/4*Bore^2*(Stroke/2*(1-COS(F2755*PI()/180))+Stroke/2/_eps_*(1-SQRT(1-_eps_^2*(SIN(F2755*PI()/180)+_off_)^2))))</f>
        <v>4.4231340173994896E-2</v>
      </c>
    </row>
    <row r="2756" spans="6:7" x14ac:dyDescent="0.25">
      <c r="F2756" s="1">
        <f t="shared" si="85"/>
        <v>328.25</v>
      </c>
      <c r="G2756" s="1">
        <f t="shared" si="86"/>
        <v>4.3562032849363101E-2</v>
      </c>
    </row>
    <row r="2757" spans="6:7" x14ac:dyDescent="0.25">
      <c r="F2757" s="1">
        <f t="shared" ref="F2757:F2820" si="87">F2756+0.25</f>
        <v>328.5</v>
      </c>
      <c r="G2757" s="1">
        <f t="shared" si="86"/>
        <v>4.2897184045872089E-2</v>
      </c>
    </row>
    <row r="2758" spans="6:7" x14ac:dyDescent="0.25">
      <c r="F2758" s="1">
        <f t="shared" si="87"/>
        <v>328.75</v>
      </c>
      <c r="G2758" s="1">
        <f t="shared" si="86"/>
        <v>4.2236813443985138E-2</v>
      </c>
    </row>
    <row r="2759" spans="6:7" x14ac:dyDescent="0.25">
      <c r="F2759" s="1">
        <f t="shared" si="87"/>
        <v>329</v>
      </c>
      <c r="G2759" s="1">
        <f t="shared" si="86"/>
        <v>4.1580940603198349E-2</v>
      </c>
    </row>
    <row r="2760" spans="6:7" x14ac:dyDescent="0.25">
      <c r="F2760" s="1">
        <f t="shared" si="87"/>
        <v>329.25</v>
      </c>
      <c r="G2760" s="1">
        <f t="shared" si="86"/>
        <v>4.0929584961210491E-2</v>
      </c>
    </row>
    <row r="2761" spans="6:7" x14ac:dyDescent="0.25">
      <c r="F2761" s="1">
        <f t="shared" si="87"/>
        <v>329.5</v>
      </c>
      <c r="G2761" s="1">
        <f t="shared" si="86"/>
        <v>4.0282765833096881E-2</v>
      </c>
    </row>
    <row r="2762" spans="6:7" x14ac:dyDescent="0.25">
      <c r="F2762" s="1">
        <f t="shared" si="87"/>
        <v>329.75</v>
      </c>
      <c r="G2762" s="1">
        <f t="shared" si="86"/>
        <v>3.9640502410488443E-2</v>
      </c>
    </row>
    <row r="2763" spans="6:7" x14ac:dyDescent="0.25">
      <c r="F2763" s="1">
        <f t="shared" si="87"/>
        <v>330</v>
      </c>
      <c r="G2763" s="1">
        <f t="shared" si="86"/>
        <v>3.9002813760758842E-2</v>
      </c>
    </row>
    <row r="2764" spans="6:7" x14ac:dyDescent="0.25">
      <c r="F2764" s="1">
        <f t="shared" si="87"/>
        <v>330.25</v>
      </c>
      <c r="G2764" s="1">
        <f t="shared" si="86"/>
        <v>3.8369718826215239E-2</v>
      </c>
    </row>
    <row r="2765" spans="6:7" x14ac:dyDescent="0.25">
      <c r="F2765" s="1">
        <f t="shared" si="87"/>
        <v>330.5</v>
      </c>
      <c r="G2765" s="1">
        <f t="shared" si="86"/>
        <v>3.774123642329609E-2</v>
      </c>
    </row>
    <row r="2766" spans="6:7" x14ac:dyDescent="0.25">
      <c r="F2766" s="1">
        <f t="shared" si="87"/>
        <v>330.75</v>
      </c>
      <c r="G2766" s="1">
        <f t="shared" si="86"/>
        <v>3.7117385241774291E-2</v>
      </c>
    </row>
    <row r="2767" spans="6:7" x14ac:dyDescent="0.25">
      <c r="F2767" s="1">
        <f t="shared" si="87"/>
        <v>331</v>
      </c>
      <c r="G2767" s="1">
        <f t="shared" si="86"/>
        <v>3.6498183843966185E-2</v>
      </c>
    </row>
    <row r="2768" spans="6:7" x14ac:dyDescent="0.25">
      <c r="F2768" s="1">
        <f t="shared" si="87"/>
        <v>331.25</v>
      </c>
      <c r="G2768" s="1">
        <f t="shared" si="86"/>
        <v>3.5883650663947587E-2</v>
      </c>
    </row>
    <row r="2769" spans="6:7" x14ac:dyDescent="0.25">
      <c r="F2769" s="1">
        <f t="shared" si="87"/>
        <v>331.5</v>
      </c>
      <c r="G2769" s="1">
        <f t="shared" si="86"/>
        <v>3.5273804006773504E-2</v>
      </c>
    </row>
    <row r="2770" spans="6:7" x14ac:dyDescent="0.25">
      <c r="F2770" s="1">
        <f t="shared" si="87"/>
        <v>331.75</v>
      </c>
      <c r="G2770" s="1">
        <f t="shared" si="86"/>
        <v>3.4668662047705939E-2</v>
      </c>
    </row>
    <row r="2771" spans="6:7" x14ac:dyDescent="0.25">
      <c r="F2771" s="1">
        <f t="shared" si="87"/>
        <v>332</v>
      </c>
      <c r="G2771" s="1">
        <f t="shared" si="86"/>
        <v>3.4068242831446952E-2</v>
      </c>
    </row>
    <row r="2772" spans="6:7" x14ac:dyDescent="0.25">
      <c r="F2772" s="1">
        <f t="shared" si="87"/>
        <v>332.25</v>
      </c>
      <c r="G2772" s="1">
        <f t="shared" si="86"/>
        <v>3.3472564271377195E-2</v>
      </c>
    </row>
    <row r="2773" spans="6:7" x14ac:dyDescent="0.25">
      <c r="F2773" s="1">
        <f t="shared" si="87"/>
        <v>332.5</v>
      </c>
      <c r="G2773" s="1">
        <f t="shared" si="86"/>
        <v>3.288164414880123E-2</v>
      </c>
    </row>
    <row r="2774" spans="6:7" x14ac:dyDescent="0.25">
      <c r="F2774" s="1">
        <f t="shared" si="87"/>
        <v>332.75</v>
      </c>
      <c r="G2774" s="1">
        <f t="shared" si="86"/>
        <v>3.229550011219888E-2</v>
      </c>
    </row>
    <row r="2775" spans="6:7" x14ac:dyDescent="0.25">
      <c r="F2775" s="1">
        <f t="shared" si="87"/>
        <v>333</v>
      </c>
      <c r="G2775" s="1">
        <f t="shared" si="86"/>
        <v>3.171414967648159E-2</v>
      </c>
    </row>
    <row r="2776" spans="6:7" x14ac:dyDescent="0.25">
      <c r="F2776" s="1">
        <f t="shared" si="87"/>
        <v>333.25</v>
      </c>
      <c r="G2776" s="1">
        <f t="shared" si="86"/>
        <v>3.1137610222256563E-2</v>
      </c>
    </row>
    <row r="2777" spans="6:7" x14ac:dyDescent="0.25">
      <c r="F2777" s="1">
        <f t="shared" si="87"/>
        <v>333.5</v>
      </c>
      <c r="G2777" s="1">
        <f t="shared" si="86"/>
        <v>3.056589899509593E-2</v>
      </c>
    </row>
    <row r="2778" spans="6:7" x14ac:dyDescent="0.25">
      <c r="F2778" s="1">
        <f t="shared" si="87"/>
        <v>333.75</v>
      </c>
      <c r="G2778" s="1">
        <f t="shared" si="86"/>
        <v>2.9999033104811508E-2</v>
      </c>
    </row>
    <row r="2779" spans="6:7" x14ac:dyDescent="0.25">
      <c r="F2779" s="1">
        <f t="shared" si="87"/>
        <v>334</v>
      </c>
      <c r="G2779" s="1">
        <f t="shared" si="86"/>
        <v>2.9437029524737809E-2</v>
      </c>
    </row>
    <row r="2780" spans="6:7" x14ac:dyDescent="0.25">
      <c r="F2780" s="1">
        <f t="shared" si="87"/>
        <v>334.25</v>
      </c>
      <c r="G2780" s="1">
        <f t="shared" si="86"/>
        <v>2.8879905091019138E-2</v>
      </c>
    </row>
    <row r="2781" spans="6:7" x14ac:dyDescent="0.25">
      <c r="F2781" s="1">
        <f t="shared" si="87"/>
        <v>334.5</v>
      </c>
      <c r="G2781" s="1">
        <f t="shared" si="86"/>
        <v>2.8327676501902953E-2</v>
      </c>
    </row>
    <row r="2782" spans="6:7" x14ac:dyDescent="0.25">
      <c r="F2782" s="1">
        <f t="shared" si="87"/>
        <v>334.75</v>
      </c>
      <c r="G2782" s="1">
        <f t="shared" si="86"/>
        <v>2.7780360317042015E-2</v>
      </c>
    </row>
    <row r="2783" spans="6:7" x14ac:dyDescent="0.25">
      <c r="F2783" s="1">
        <f t="shared" si="87"/>
        <v>335</v>
      </c>
      <c r="G2783" s="1">
        <f t="shared" si="86"/>
        <v>2.7237972956799389E-2</v>
      </c>
    </row>
    <row r="2784" spans="6:7" x14ac:dyDescent="0.25">
      <c r="F2784" s="1">
        <f t="shared" si="87"/>
        <v>335.25</v>
      </c>
      <c r="G2784" s="1">
        <f t="shared" si="86"/>
        <v>2.670053070156141E-2</v>
      </c>
    </row>
    <row r="2785" spans="6:7" x14ac:dyDescent="0.25">
      <c r="F2785" s="1">
        <f t="shared" si="87"/>
        <v>335.5</v>
      </c>
      <c r="G2785" s="1">
        <f t="shared" si="86"/>
        <v>2.6168049691057602E-2</v>
      </c>
    </row>
    <row r="2786" spans="6:7" x14ac:dyDescent="0.25">
      <c r="F2786" s="1">
        <f t="shared" si="87"/>
        <v>335.75</v>
      </c>
      <c r="G2786" s="1">
        <f t="shared" si="86"/>
        <v>2.5640545923684716E-2</v>
      </c>
    </row>
    <row r="2787" spans="6:7" x14ac:dyDescent="0.25">
      <c r="F2787" s="1">
        <f t="shared" si="87"/>
        <v>336</v>
      </c>
      <c r="G2787" s="1">
        <f t="shared" si="86"/>
        <v>2.511803525583995E-2</v>
      </c>
    </row>
    <row r="2788" spans="6:7" x14ac:dyDescent="0.25">
      <c r="F2788" s="1">
        <f t="shared" si="87"/>
        <v>336.25</v>
      </c>
      <c r="G2788" s="1">
        <f t="shared" si="86"/>
        <v>2.460053340125791E-2</v>
      </c>
    </row>
    <row r="2789" spans="6:7" x14ac:dyDescent="0.25">
      <c r="F2789" s="1">
        <f t="shared" si="87"/>
        <v>336.5</v>
      </c>
      <c r="G2789" s="1">
        <f t="shared" si="86"/>
        <v>2.4088055930354471E-2</v>
      </c>
    </row>
    <row r="2790" spans="6:7" x14ac:dyDescent="0.25">
      <c r="F2790" s="1">
        <f t="shared" si="87"/>
        <v>336.75</v>
      </c>
      <c r="G2790" s="1">
        <f t="shared" si="86"/>
        <v>2.3580618269578978E-2</v>
      </c>
    </row>
    <row r="2791" spans="6:7" x14ac:dyDescent="0.25">
      <c r="F2791" s="1">
        <f t="shared" si="87"/>
        <v>337</v>
      </c>
      <c r="G2791" s="1">
        <f t="shared" si="86"/>
        <v>2.3078235700770437E-2</v>
      </c>
    </row>
    <row r="2792" spans="6:7" x14ac:dyDescent="0.25">
      <c r="F2792" s="1">
        <f t="shared" si="87"/>
        <v>337.25</v>
      </c>
      <c r="G2792" s="1">
        <f t="shared" si="86"/>
        <v>2.2580923360520297E-2</v>
      </c>
    </row>
    <row r="2793" spans="6:7" x14ac:dyDescent="0.25">
      <c r="F2793" s="1">
        <f t="shared" si="87"/>
        <v>337.5</v>
      </c>
      <c r="G2793" s="1">
        <f t="shared" si="86"/>
        <v>2.2088696239543907E-2</v>
      </c>
    </row>
    <row r="2794" spans="6:7" x14ac:dyDescent="0.25">
      <c r="F2794" s="1">
        <f t="shared" si="87"/>
        <v>337.75</v>
      </c>
      <c r="G2794" s="1">
        <f t="shared" si="86"/>
        <v>2.1601569182055642E-2</v>
      </c>
    </row>
    <row r="2795" spans="6:7" x14ac:dyDescent="0.25">
      <c r="F2795" s="1">
        <f t="shared" si="87"/>
        <v>338</v>
      </c>
      <c r="G2795" s="1">
        <f t="shared" si="86"/>
        <v>2.1119556885151811E-2</v>
      </c>
    </row>
    <row r="2796" spans="6:7" x14ac:dyDescent="0.25">
      <c r="F2796" s="1">
        <f t="shared" si="87"/>
        <v>338.25</v>
      </c>
      <c r="G2796" s="1">
        <f t="shared" si="86"/>
        <v>2.0642673898199931E-2</v>
      </c>
    </row>
    <row r="2797" spans="6:7" x14ac:dyDescent="0.25">
      <c r="F2797" s="1">
        <f t="shared" si="87"/>
        <v>338.5</v>
      </c>
      <c r="G2797" s="1">
        <f t="shared" si="86"/>
        <v>2.0170934622234557E-2</v>
      </c>
    </row>
    <row r="2798" spans="6:7" x14ac:dyDescent="0.25">
      <c r="F2798" s="1">
        <f t="shared" si="87"/>
        <v>338.75</v>
      </c>
      <c r="G2798" s="1">
        <f t="shared" si="86"/>
        <v>1.970435330935924E-2</v>
      </c>
    </row>
    <row r="2799" spans="6:7" x14ac:dyDescent="0.25">
      <c r="F2799" s="1">
        <f t="shared" si="87"/>
        <v>339</v>
      </c>
      <c r="G2799" s="1">
        <f t="shared" si="86"/>
        <v>1.9242944062154922E-2</v>
      </c>
    </row>
    <row r="2800" spans="6:7" x14ac:dyDescent="0.25">
      <c r="F2800" s="1">
        <f t="shared" si="87"/>
        <v>339.25</v>
      </c>
      <c r="G2800" s="1">
        <f t="shared" si="86"/>
        <v>1.8786720833095148E-2</v>
      </c>
    </row>
    <row r="2801" spans="6:7" x14ac:dyDescent="0.25">
      <c r="F2801" s="1">
        <f t="shared" si="87"/>
        <v>339.5</v>
      </c>
      <c r="G2801" s="1">
        <f t="shared" si="86"/>
        <v>1.8335697423968268E-2</v>
      </c>
    </row>
    <row r="2802" spans="6:7" x14ac:dyDescent="0.25">
      <c r="F2802" s="1">
        <f t="shared" si="87"/>
        <v>339.75</v>
      </c>
      <c r="G2802" s="1">
        <f t="shared" si="86"/>
        <v>1.7889887485304463E-2</v>
      </c>
    </row>
    <row r="2803" spans="6:7" x14ac:dyDescent="0.25">
      <c r="F2803" s="1">
        <f t="shared" si="87"/>
        <v>340</v>
      </c>
      <c r="G2803" s="1">
        <f t="shared" si="86"/>
        <v>1.744930451581124E-2</v>
      </c>
    </row>
    <row r="2804" spans="6:7" x14ac:dyDescent="0.25">
      <c r="F2804" s="1">
        <f t="shared" si="87"/>
        <v>340.25</v>
      </c>
      <c r="G2804" s="1">
        <f t="shared" si="86"/>
        <v>1.7013961861814635E-2</v>
      </c>
    </row>
    <row r="2805" spans="6:7" x14ac:dyDescent="0.25">
      <c r="F2805" s="1">
        <f t="shared" si="87"/>
        <v>340.5</v>
      </c>
      <c r="G2805" s="1">
        <f t="shared" si="86"/>
        <v>1.6583872716706787E-2</v>
      </c>
    </row>
    <row r="2806" spans="6:7" x14ac:dyDescent="0.25">
      <c r="F2806" s="1">
        <f t="shared" si="87"/>
        <v>340.75</v>
      </c>
      <c r="G2806" s="1">
        <f t="shared" si="86"/>
        <v>1.6159050120400253E-2</v>
      </c>
    </row>
    <row r="2807" spans="6:7" x14ac:dyDescent="0.25">
      <c r="F2807" s="1">
        <f t="shared" si="87"/>
        <v>341</v>
      </c>
      <c r="G2807" s="1">
        <f t="shared" si="86"/>
        <v>1.5739506958789243E-2</v>
      </c>
    </row>
    <row r="2808" spans="6:7" x14ac:dyDescent="0.25">
      <c r="F2808" s="1">
        <f t="shared" si="87"/>
        <v>341.25</v>
      </c>
      <c r="G2808" s="1">
        <f t="shared" si="86"/>
        <v>1.5325255963216749E-2</v>
      </c>
    </row>
    <row r="2809" spans="6:7" x14ac:dyDescent="0.25">
      <c r="F2809" s="1">
        <f t="shared" si="87"/>
        <v>341.5</v>
      </c>
      <c r="G2809" s="1">
        <f t="shared" si="86"/>
        <v>1.4916309709949338E-2</v>
      </c>
    </row>
    <row r="2810" spans="6:7" x14ac:dyDescent="0.25">
      <c r="F2810" s="1">
        <f t="shared" si="87"/>
        <v>341.75</v>
      </c>
      <c r="G2810" s="1">
        <f t="shared" si="86"/>
        <v>1.4512680619657515E-2</v>
      </c>
    </row>
    <row r="2811" spans="6:7" x14ac:dyDescent="0.25">
      <c r="F2811" s="1">
        <f t="shared" si="87"/>
        <v>342</v>
      </c>
      <c r="G2811" s="1">
        <f t="shared" si="86"/>
        <v>1.4114380956902779E-2</v>
      </c>
    </row>
    <row r="2812" spans="6:7" x14ac:dyDescent="0.25">
      <c r="F2812" s="1">
        <f t="shared" si="87"/>
        <v>342.25</v>
      </c>
      <c r="G2812" s="1">
        <f t="shared" si="86"/>
        <v>1.3721422829632532E-2</v>
      </c>
    </row>
    <row r="2813" spans="6:7" x14ac:dyDescent="0.25">
      <c r="F2813" s="1">
        <f t="shared" si="87"/>
        <v>342.5</v>
      </c>
      <c r="G2813" s="1">
        <f t="shared" si="86"/>
        <v>1.3333818188680175E-2</v>
      </c>
    </row>
    <row r="2814" spans="6:7" x14ac:dyDescent="0.25">
      <c r="F2814" s="1">
        <f t="shared" si="87"/>
        <v>342.75</v>
      </c>
      <c r="G2814" s="1">
        <f t="shared" si="86"/>
        <v>1.2951578827272452E-2</v>
      </c>
    </row>
    <row r="2815" spans="6:7" x14ac:dyDescent="0.25">
      <c r="F2815" s="1">
        <f t="shared" si="87"/>
        <v>343</v>
      </c>
      <c r="G2815" s="1">
        <f t="shared" si="86"/>
        <v>1.2574716380543543E-2</v>
      </c>
    </row>
    <row r="2816" spans="6:7" x14ac:dyDescent="0.25">
      <c r="F2816" s="1">
        <f t="shared" si="87"/>
        <v>343.25</v>
      </c>
      <c r="G2816" s="1">
        <f t="shared" si="86"/>
        <v>1.2203242325056332E-2</v>
      </c>
    </row>
    <row r="2817" spans="6:7" x14ac:dyDescent="0.25">
      <c r="F2817" s="1">
        <f t="shared" si="87"/>
        <v>343.5</v>
      </c>
      <c r="G2817" s="1">
        <f t="shared" si="86"/>
        <v>1.1837167978328109E-2</v>
      </c>
    </row>
    <row r="2818" spans="6:7" x14ac:dyDescent="0.25">
      <c r="F2818" s="1">
        <f t="shared" si="87"/>
        <v>343.75</v>
      </c>
      <c r="G2818" s="1">
        <f t="shared" si="86"/>
        <v>1.147650449836693E-2</v>
      </c>
    </row>
    <row r="2819" spans="6:7" x14ac:dyDescent="0.25">
      <c r="F2819" s="1">
        <f t="shared" si="87"/>
        <v>344</v>
      </c>
      <c r="G2819" s="1">
        <f t="shared" ref="G2819:G2882" si="88">0.000001*(Vc+PI()/4*Bore^2*(Stroke/2*(1-COS(F2819*PI()/180))+Stroke/2/_eps_*(1-SQRT(1-_eps_^2*(SIN(F2819*PI()/180)+_off_)^2))))</f>
        <v>1.1121262883210139E-2</v>
      </c>
    </row>
    <row r="2820" spans="6:7" x14ac:dyDescent="0.25">
      <c r="F2820" s="1">
        <f t="shared" si="87"/>
        <v>344.25</v>
      </c>
      <c r="G2820" s="1">
        <f t="shared" si="88"/>
        <v>1.0771453970473398E-2</v>
      </c>
    </row>
    <row r="2821" spans="6:7" x14ac:dyDescent="0.25">
      <c r="F2821" s="1">
        <f t="shared" ref="F2821:F2883" si="89">F2820+0.25</f>
        <v>344.5</v>
      </c>
      <c r="G2821" s="1">
        <f t="shared" si="88"/>
        <v>1.0427088436904128E-2</v>
      </c>
    </row>
    <row r="2822" spans="6:7" x14ac:dyDescent="0.25">
      <c r="F2822" s="1">
        <f t="shared" si="89"/>
        <v>344.75</v>
      </c>
      <c r="G2822" s="1">
        <f t="shared" si="88"/>
        <v>1.0088176797942303E-2</v>
      </c>
    </row>
    <row r="2823" spans="6:7" x14ac:dyDescent="0.25">
      <c r="F2823" s="1">
        <f t="shared" si="89"/>
        <v>345</v>
      </c>
      <c r="G2823" s="1">
        <f t="shared" si="88"/>
        <v>9.7547294072884462E-3</v>
      </c>
    </row>
    <row r="2824" spans="6:7" x14ac:dyDescent="0.25">
      <c r="F2824" s="1">
        <f t="shared" si="89"/>
        <v>345.25</v>
      </c>
      <c r="G2824" s="1">
        <f t="shared" si="88"/>
        <v>9.4267564564779836E-3</v>
      </c>
    </row>
    <row r="2825" spans="6:7" x14ac:dyDescent="0.25">
      <c r="F2825" s="1">
        <f t="shared" si="89"/>
        <v>345.5</v>
      </c>
      <c r="G2825" s="1">
        <f t="shared" si="88"/>
        <v>9.104267974461842E-3</v>
      </c>
    </row>
    <row r="2826" spans="6:7" x14ac:dyDescent="0.25">
      <c r="F2826" s="1">
        <f t="shared" si="89"/>
        <v>345.75</v>
      </c>
      <c r="G2826" s="1">
        <f t="shared" si="88"/>
        <v>8.7872738271946148E-3</v>
      </c>
    </row>
    <row r="2827" spans="6:7" x14ac:dyDescent="0.25">
      <c r="F2827" s="1">
        <f t="shared" si="89"/>
        <v>346</v>
      </c>
      <c r="G2827" s="1">
        <f t="shared" si="88"/>
        <v>8.4757837172291448E-3</v>
      </c>
    </row>
    <row r="2828" spans="6:7" x14ac:dyDescent="0.25">
      <c r="F2828" s="1">
        <f t="shared" si="89"/>
        <v>346.25</v>
      </c>
      <c r="G2828" s="1">
        <f t="shared" si="88"/>
        <v>8.1698071833179158E-3</v>
      </c>
    </row>
    <row r="2829" spans="6:7" x14ac:dyDescent="0.25">
      <c r="F2829" s="1">
        <f t="shared" si="89"/>
        <v>346.5</v>
      </c>
      <c r="G2829" s="1">
        <f t="shared" si="88"/>
        <v>7.8693536000209851E-3</v>
      </c>
    </row>
    <row r="2830" spans="6:7" x14ac:dyDescent="0.25">
      <c r="F2830" s="1">
        <f t="shared" si="89"/>
        <v>346.75</v>
      </c>
      <c r="G2830" s="1">
        <f t="shared" si="88"/>
        <v>7.5744321773208766E-3</v>
      </c>
    </row>
    <row r="2831" spans="6:7" x14ac:dyDescent="0.25">
      <c r="F2831" s="1">
        <f t="shared" si="89"/>
        <v>347</v>
      </c>
      <c r="G2831" s="1">
        <f t="shared" si="88"/>
        <v>7.2850519602445131E-3</v>
      </c>
    </row>
    <row r="2832" spans="6:7" x14ac:dyDescent="0.25">
      <c r="F2832" s="1">
        <f t="shared" si="89"/>
        <v>347.25</v>
      </c>
      <c r="G2832" s="1">
        <f t="shared" si="88"/>
        <v>7.001221828491366E-3</v>
      </c>
    </row>
    <row r="2833" spans="6:7" x14ac:dyDescent="0.25">
      <c r="F2833" s="1">
        <f t="shared" si="89"/>
        <v>347.5</v>
      </c>
      <c r="G2833" s="1">
        <f t="shared" si="88"/>
        <v>6.7229504960687773E-3</v>
      </c>
    </row>
    <row r="2834" spans="6:7" x14ac:dyDescent="0.25">
      <c r="F2834" s="1">
        <f t="shared" si="89"/>
        <v>347.75</v>
      </c>
      <c r="G2834" s="1">
        <f t="shared" si="88"/>
        <v>6.4502465109341853E-3</v>
      </c>
    </row>
    <row r="2835" spans="6:7" x14ac:dyDescent="0.25">
      <c r="F2835" s="1">
        <f t="shared" si="89"/>
        <v>348</v>
      </c>
      <c r="G2835" s="1">
        <f t="shared" si="88"/>
        <v>6.1831182546435489E-3</v>
      </c>
    </row>
    <row r="2836" spans="6:7" x14ac:dyDescent="0.25">
      <c r="F2836" s="1">
        <f t="shared" si="89"/>
        <v>348.25</v>
      </c>
      <c r="G2836" s="1">
        <f t="shared" si="88"/>
        <v>5.9215739420074697E-3</v>
      </c>
    </row>
    <row r="2837" spans="6:7" x14ac:dyDescent="0.25">
      <c r="F2837" s="1">
        <f t="shared" si="89"/>
        <v>348.5</v>
      </c>
      <c r="G2837" s="1">
        <f t="shared" si="88"/>
        <v>5.6656216207531867E-3</v>
      </c>
    </row>
    <row r="2838" spans="6:7" x14ac:dyDescent="0.25">
      <c r="F2838" s="1">
        <f t="shared" si="89"/>
        <v>348.75</v>
      </c>
      <c r="G2838" s="1">
        <f t="shared" si="88"/>
        <v>5.4152691711942882E-3</v>
      </c>
    </row>
    <row r="2839" spans="6:7" x14ac:dyDescent="0.25">
      <c r="F2839" s="1">
        <f t="shared" si="89"/>
        <v>349</v>
      </c>
      <c r="G2839" s="1">
        <f t="shared" si="88"/>
        <v>5.1705243059063091E-3</v>
      </c>
    </row>
    <row r="2840" spans="6:7" x14ac:dyDescent="0.25">
      <c r="F2840" s="1">
        <f t="shared" si="89"/>
        <v>349.25</v>
      </c>
      <c r="G2840" s="1">
        <f t="shared" si="88"/>
        <v>4.9313945694102008E-3</v>
      </c>
    </row>
    <row r="2841" spans="6:7" x14ac:dyDescent="0.25">
      <c r="F2841" s="1">
        <f t="shared" si="89"/>
        <v>349.5</v>
      </c>
      <c r="G2841" s="1">
        <f t="shared" si="88"/>
        <v>4.6978873378614727E-3</v>
      </c>
    </row>
    <row r="2842" spans="6:7" x14ac:dyDescent="0.25">
      <c r="F2842" s="1">
        <f t="shared" si="89"/>
        <v>349.75</v>
      </c>
      <c r="G2842" s="1">
        <f t="shared" si="88"/>
        <v>4.4700098187472007E-3</v>
      </c>
    </row>
    <row r="2843" spans="6:7" x14ac:dyDescent="0.25">
      <c r="F2843" s="1">
        <f t="shared" si="89"/>
        <v>350</v>
      </c>
      <c r="G2843" s="1">
        <f t="shared" si="88"/>
        <v>4.2477690505896039E-3</v>
      </c>
    </row>
    <row r="2844" spans="6:7" x14ac:dyDescent="0.25">
      <c r="F2844" s="1">
        <f t="shared" si="89"/>
        <v>350.25</v>
      </c>
      <c r="G2844" s="1">
        <f t="shared" si="88"/>
        <v>4.0311719026553342E-3</v>
      </c>
    </row>
    <row r="2845" spans="6:7" x14ac:dyDescent="0.25">
      <c r="F2845" s="1">
        <f t="shared" si="89"/>
        <v>350.5</v>
      </c>
      <c r="G2845" s="1">
        <f t="shared" si="88"/>
        <v>3.8202250746737941E-3</v>
      </c>
    </row>
    <row r="2846" spans="6:7" x14ac:dyDescent="0.25">
      <c r="F2846" s="1">
        <f t="shared" si="89"/>
        <v>350.75</v>
      </c>
      <c r="G2846" s="1">
        <f t="shared" si="88"/>
        <v>3.6149350965602959E-3</v>
      </c>
    </row>
    <row r="2847" spans="6:7" x14ac:dyDescent="0.25">
      <c r="F2847" s="1">
        <f t="shared" si="89"/>
        <v>351</v>
      </c>
      <c r="G2847" s="1">
        <f t="shared" si="88"/>
        <v>3.4153083281471446E-3</v>
      </c>
    </row>
    <row r="2848" spans="6:7" x14ac:dyDescent="0.25">
      <c r="F2848" s="1">
        <f t="shared" si="89"/>
        <v>351.25</v>
      </c>
      <c r="G2848" s="1">
        <f t="shared" si="88"/>
        <v>3.2213509589212731E-3</v>
      </c>
    </row>
    <row r="2849" spans="6:7" x14ac:dyDescent="0.25">
      <c r="F2849" s="1">
        <f t="shared" si="89"/>
        <v>351.5</v>
      </c>
      <c r="G2849" s="1">
        <f t="shared" si="88"/>
        <v>3.033069007768739E-3</v>
      </c>
    </row>
    <row r="2850" spans="6:7" x14ac:dyDescent="0.25">
      <c r="F2850" s="1">
        <f t="shared" si="89"/>
        <v>351.75</v>
      </c>
      <c r="G2850" s="1">
        <f t="shared" si="88"/>
        <v>2.8504683227259585E-3</v>
      </c>
    </row>
    <row r="2851" spans="6:7" x14ac:dyDescent="0.25">
      <c r="F2851" s="1">
        <f t="shared" si="89"/>
        <v>352</v>
      </c>
      <c r="G2851" s="1">
        <f t="shared" si="88"/>
        <v>2.6735545807381527E-3</v>
      </c>
    </row>
    <row r="2852" spans="6:7" x14ac:dyDescent="0.25">
      <c r="F2852" s="1">
        <f t="shared" si="89"/>
        <v>352.25</v>
      </c>
      <c r="G2852" s="1">
        <f t="shared" si="88"/>
        <v>2.5023332874245562E-3</v>
      </c>
    </row>
    <row r="2853" spans="6:7" x14ac:dyDescent="0.25">
      <c r="F2853" s="1">
        <f t="shared" si="89"/>
        <v>352.5</v>
      </c>
      <c r="G2853" s="1">
        <f t="shared" si="88"/>
        <v>2.3368097768499698E-3</v>
      </c>
    </row>
    <row r="2854" spans="6:7" x14ac:dyDescent="0.25">
      <c r="F2854" s="1">
        <f t="shared" si="89"/>
        <v>352.75</v>
      </c>
      <c r="G2854" s="1">
        <f t="shared" si="88"/>
        <v>2.17698921130424E-3</v>
      </c>
    </row>
    <row r="2855" spans="6:7" x14ac:dyDescent="0.25">
      <c r="F2855" s="1">
        <f t="shared" si="89"/>
        <v>353</v>
      </c>
      <c r="G2855" s="1">
        <f t="shared" si="88"/>
        <v>2.022876581087327E-3</v>
      </c>
    </row>
    <row r="2856" spans="6:7" x14ac:dyDescent="0.25">
      <c r="F2856" s="1">
        <f t="shared" si="89"/>
        <v>353.25</v>
      </c>
      <c r="G2856" s="1">
        <f t="shared" si="88"/>
        <v>1.8744767043025982E-3</v>
      </c>
    </row>
    <row r="2857" spans="6:7" x14ac:dyDescent="0.25">
      <c r="F2857" s="1">
        <f t="shared" si="89"/>
        <v>353.5</v>
      </c>
      <c r="G2857" s="1">
        <f t="shared" si="88"/>
        <v>1.7317942266557747E-3</v>
      </c>
    </row>
    <row r="2858" spans="6:7" x14ac:dyDescent="0.25">
      <c r="F2858" s="1">
        <f t="shared" si="89"/>
        <v>353.75</v>
      </c>
      <c r="G2858" s="1">
        <f t="shared" si="88"/>
        <v>1.5948336212616655E-3</v>
      </c>
    </row>
    <row r="2859" spans="6:7" x14ac:dyDescent="0.25">
      <c r="F2859" s="1">
        <f t="shared" si="89"/>
        <v>354</v>
      </c>
      <c r="G2859" s="1">
        <f t="shared" si="88"/>
        <v>1.4635991884574125E-3</v>
      </c>
    </row>
    <row r="2860" spans="6:7" x14ac:dyDescent="0.25">
      <c r="F2860" s="1">
        <f t="shared" si="89"/>
        <v>354.25</v>
      </c>
      <c r="G2860" s="1">
        <f t="shared" si="88"/>
        <v>1.338095055622413E-3</v>
      </c>
    </row>
    <row r="2861" spans="6:7" x14ac:dyDescent="0.25">
      <c r="F2861" s="1">
        <f t="shared" si="89"/>
        <v>354.5</v>
      </c>
      <c r="G2861" s="1">
        <f t="shared" si="88"/>
        <v>1.2183251770059164E-3</v>
      </c>
    </row>
    <row r="2862" spans="6:7" x14ac:dyDescent="0.25">
      <c r="F2862" s="1">
        <f t="shared" si="89"/>
        <v>354.75</v>
      </c>
      <c r="G2862" s="1">
        <f t="shared" si="88"/>
        <v>1.1042933335604296E-3</v>
      </c>
    </row>
    <row r="2863" spans="6:7" x14ac:dyDescent="0.25">
      <c r="F2863" s="1">
        <f t="shared" si="89"/>
        <v>355</v>
      </c>
      <c r="G2863" s="1">
        <f t="shared" si="88"/>
        <v>9.9600313278290541E-4</v>
      </c>
    </row>
    <row r="2864" spans="6:7" x14ac:dyDescent="0.25">
      <c r="F2864" s="1">
        <f t="shared" si="89"/>
        <v>355.25</v>
      </c>
      <c r="G2864" s="1">
        <f t="shared" si="88"/>
        <v>8.9345800856244109E-4</v>
      </c>
    </row>
    <row r="2865" spans="6:7" x14ac:dyDescent="0.25">
      <c r="F2865" s="1">
        <f t="shared" si="89"/>
        <v>355.5</v>
      </c>
      <c r="G2865" s="1">
        <f t="shared" si="88"/>
        <v>7.9666122103493444E-4</v>
      </c>
    </row>
    <row r="2866" spans="6:7" x14ac:dyDescent="0.25">
      <c r="F2866" s="1">
        <f t="shared" si="89"/>
        <v>355.75</v>
      </c>
      <c r="G2866" s="1">
        <f t="shared" si="88"/>
        <v>7.0561585644456071E-4</v>
      </c>
    </row>
    <row r="2867" spans="6:7" x14ac:dyDescent="0.25">
      <c r="F2867" s="1">
        <f t="shared" si="89"/>
        <v>356</v>
      </c>
      <c r="G2867" s="1">
        <f t="shared" si="88"/>
        <v>6.2032482701270312E-4</v>
      </c>
    </row>
    <row r="2868" spans="6:7" x14ac:dyDescent="0.25">
      <c r="F2868" s="1">
        <f t="shared" si="89"/>
        <v>356.25</v>
      </c>
      <c r="G2868" s="1">
        <f t="shared" si="88"/>
        <v>5.4079087081261308E-4</v>
      </c>
    </row>
    <row r="2869" spans="6:7" x14ac:dyDescent="0.25">
      <c r="F2869" s="1">
        <f t="shared" si="89"/>
        <v>356.5</v>
      </c>
      <c r="G2869" s="1">
        <f t="shared" si="88"/>
        <v>4.6701655165251078E-4</v>
      </c>
    </row>
    <row r="2870" spans="6:7" x14ac:dyDescent="0.25">
      <c r="F2870" s="1">
        <f t="shared" si="89"/>
        <v>356.75</v>
      </c>
      <c r="G2870" s="1">
        <f t="shared" si="88"/>
        <v>3.9900425896395141E-4</v>
      </c>
    </row>
    <row r="2871" spans="6:7" x14ac:dyDescent="0.25">
      <c r="F2871" s="1">
        <f t="shared" si="89"/>
        <v>357</v>
      </c>
      <c r="G2871" s="1">
        <f t="shared" si="88"/>
        <v>3.3675620769889829E-4</v>
      </c>
    </row>
    <row r="2872" spans="6:7" x14ac:dyDescent="0.25">
      <c r="F2872" s="1">
        <f t="shared" si="89"/>
        <v>357.25</v>
      </c>
      <c r="G2872" s="1">
        <f t="shared" si="88"/>
        <v>2.8027443823175411E-4</v>
      </c>
    </row>
    <row r="2873" spans="6:7" x14ac:dyDescent="0.25">
      <c r="F2873" s="1">
        <f t="shared" si="89"/>
        <v>357.5</v>
      </c>
      <c r="G2873" s="1">
        <f t="shared" si="88"/>
        <v>2.2956081627048595E-4</v>
      </c>
    </row>
    <row r="2874" spans="6:7" x14ac:dyDescent="0.25">
      <c r="F2874" s="1">
        <f t="shared" si="89"/>
        <v>357.75</v>
      </c>
      <c r="G2874" s="1">
        <f t="shared" si="88"/>
        <v>1.8461703277238958E-4</v>
      </c>
    </row>
    <row r="2875" spans="6:7" x14ac:dyDescent="0.25">
      <c r="F2875" s="1">
        <f t="shared" si="89"/>
        <v>358</v>
      </c>
      <c r="G2875" s="1">
        <f t="shared" si="88"/>
        <v>1.4544460386846136E-4</v>
      </c>
    </row>
    <row r="2876" spans="6:7" x14ac:dyDescent="0.25">
      <c r="F2876" s="1">
        <f t="shared" si="89"/>
        <v>358.25</v>
      </c>
      <c r="G2876" s="1">
        <f t="shared" si="88"/>
        <v>1.1204487079422694E-4</v>
      </c>
    </row>
    <row r="2877" spans="6:7" x14ac:dyDescent="0.25">
      <c r="F2877" s="1">
        <f t="shared" si="89"/>
        <v>358.5</v>
      </c>
      <c r="G2877" s="1">
        <f t="shared" si="88"/>
        <v>8.4418999827110593E-5</v>
      </c>
    </row>
    <row r="2878" spans="6:7" x14ac:dyDescent="0.25">
      <c r="F2878" s="1">
        <f t="shared" si="89"/>
        <v>358.75</v>
      </c>
      <c r="G2878" s="1">
        <f t="shared" si="88"/>
        <v>6.2567982231006097E-5</v>
      </c>
    </row>
    <row r="2879" spans="6:7" x14ac:dyDescent="0.25">
      <c r="F2879" s="1">
        <f t="shared" si="89"/>
        <v>359</v>
      </c>
      <c r="G2879" s="1">
        <f t="shared" si="88"/>
        <v>4.6492634208062926E-5</v>
      </c>
    </row>
    <row r="2880" spans="6:7" x14ac:dyDescent="0.25">
      <c r="F2880" s="1">
        <f t="shared" si="89"/>
        <v>359.25</v>
      </c>
      <c r="G2880" s="1">
        <f t="shared" si="88"/>
        <v>3.6193596856663516E-5</v>
      </c>
    </row>
    <row r="2881" spans="6:7" x14ac:dyDescent="0.25">
      <c r="F2881" s="1">
        <f t="shared" si="89"/>
        <v>359.5</v>
      </c>
      <c r="G2881" s="1">
        <f t="shared" si="88"/>
        <v>3.1671336137324466E-5</v>
      </c>
    </row>
    <row r="2882" spans="6:7" x14ac:dyDescent="0.25">
      <c r="F2882" s="1">
        <f t="shared" si="89"/>
        <v>359.75</v>
      </c>
      <c r="G2882" s="1">
        <f t="shared" si="88"/>
        <v>3.2926142844380031E-5</v>
      </c>
    </row>
    <row r="2883" spans="6:7" x14ac:dyDescent="0.25">
      <c r="F2883" s="1">
        <f t="shared" si="89"/>
        <v>360</v>
      </c>
      <c r="G2883" s="1">
        <f t="shared" ref="G2883" si="90">0.000001*(Vc+PI()/4*Bore^2*(Stroke/2*(1-COS(F2883*PI()/180))+Stroke/2/_eps_*(1-SQRT(1-_eps_^2*(SIN(F2883*PI()/180)+_off_)^2))))</f>
        <v>3.9958132585786479E-5</v>
      </c>
    </row>
  </sheetData>
  <mergeCells count="4">
    <mergeCell ref="A6:A8"/>
    <mergeCell ref="B6:B8"/>
    <mergeCell ref="A1:B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Sheet1</vt:lpstr>
      <vt:lpstr>_eps_</vt:lpstr>
      <vt:lpstr>_off_</vt:lpstr>
      <vt:lpstr>Bore</vt:lpstr>
      <vt:lpstr>CR</vt:lpstr>
      <vt:lpstr>hCrevice</vt:lpstr>
      <vt:lpstr>hSquish</vt:lpstr>
      <vt:lpstr>pinOffset</vt:lpstr>
      <vt:lpstr>RingLandVol</vt:lpstr>
      <vt:lpstr>rodLength</vt:lpstr>
      <vt:lpstr>Stroke</vt:lpstr>
      <vt:lpstr>ValveCreviceVol</vt:lpstr>
      <vt:lpstr>Vbowl</vt:lpstr>
      <vt:lpstr>Vc</vt:lpstr>
      <vt:lpstr>Vcutouts</vt:lpstr>
      <vt:lpstr>Vd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2017-08-03T00:05:57Z</dcterms:modified>
</cp:coreProperties>
</file>