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66925"/>
  <mc:AlternateContent xmlns:mc="http://schemas.openxmlformats.org/markup-compatibility/2006">
    <mc:Choice Requires="x15">
      <x15ac:absPath xmlns:x15ac="http://schemas.microsoft.com/office/spreadsheetml/2010/11/ac" url="C:\pickett\ECN\sprayD\needle\"/>
    </mc:Choice>
  </mc:AlternateContent>
  <xr:revisionPtr revIDLastSave="0" documentId="13_ncr:1_{B3080299-A293-4148-8FBC-6BE3F07CBE8B}" xr6:coauthVersionLast="36" xr6:coauthVersionMax="36" xr10:uidLastSave="{00000000-0000-0000-0000-000000000000}"/>
  <bookViews>
    <workbookView xWindow="0" yWindow="0" windowWidth="20880" windowHeight="9180" xr2:uid="{18F6C93A-B711-478E-9CE7-AABF0911C6E1}"/>
  </bookViews>
  <sheets>
    <sheet name="Sheet1" sheetId="1" r:id="rId1"/>
  </sheets>
  <externalReferences>
    <externalReference r:id="rId2"/>
  </externalReferenc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37" i="1" l="1"/>
  <c r="E236" i="1"/>
  <c r="E235" i="1"/>
  <c r="E234" i="1"/>
  <c r="E233" i="1"/>
  <c r="E232" i="1"/>
  <c r="E231" i="1"/>
  <c r="E230" i="1"/>
  <c r="E229" i="1"/>
  <c r="E228" i="1"/>
  <c r="E227" i="1"/>
  <c r="E226" i="1"/>
  <c r="E225" i="1"/>
  <c r="E224"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8" i="1"/>
  <c r="E177" i="1"/>
  <c r="E176" i="1"/>
  <c r="E175" i="1"/>
  <c r="E174" i="1"/>
  <c r="E173" i="1"/>
  <c r="E172" i="1"/>
  <c r="E171" i="1"/>
  <c r="E170" i="1"/>
  <c r="E169" i="1"/>
  <c r="E168" i="1"/>
  <c r="E167" i="1"/>
  <c r="E166" i="1"/>
  <c r="E165" i="1"/>
  <c r="E164" i="1"/>
  <c r="E163" i="1"/>
  <c r="E162" i="1"/>
  <c r="E161" i="1"/>
  <c r="E160" i="1"/>
  <c r="E159" i="1"/>
  <c r="E158" i="1"/>
  <c r="E157"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C318" i="1" l="1"/>
  <c r="B318" i="1"/>
  <c r="D318" i="1" s="1"/>
  <c r="C317" i="1"/>
  <c r="B317" i="1"/>
  <c r="C316" i="1"/>
  <c r="B316" i="1"/>
  <c r="D316" i="1" s="1"/>
  <c r="C315" i="1"/>
  <c r="B315" i="1"/>
  <c r="C314" i="1"/>
  <c r="D314" i="1" s="1"/>
  <c r="B314" i="1"/>
  <c r="C313" i="1"/>
  <c r="B313" i="1"/>
  <c r="C312" i="1"/>
  <c r="B312" i="1"/>
  <c r="D312" i="1" s="1"/>
  <c r="C311" i="1"/>
  <c r="B311" i="1"/>
  <c r="C310" i="1"/>
  <c r="B310" i="1"/>
  <c r="C309" i="1"/>
  <c r="B309" i="1"/>
  <c r="D309" i="1" s="1"/>
  <c r="C308" i="1"/>
  <c r="B308" i="1"/>
  <c r="C307" i="1"/>
  <c r="B307" i="1"/>
  <c r="C306" i="1"/>
  <c r="B306" i="1"/>
  <c r="C305" i="1"/>
  <c r="B305" i="1"/>
  <c r="D305" i="1" s="1"/>
  <c r="C304" i="1"/>
  <c r="B304" i="1"/>
  <c r="D304" i="1" s="1"/>
  <c r="C303" i="1"/>
  <c r="B303" i="1"/>
  <c r="C302" i="1"/>
  <c r="B302" i="1"/>
  <c r="C301" i="1"/>
  <c r="B301" i="1"/>
  <c r="C300" i="1"/>
  <c r="B300" i="1"/>
  <c r="C299" i="1"/>
  <c r="B299" i="1"/>
  <c r="C298" i="1"/>
  <c r="B298" i="1"/>
  <c r="C297" i="1"/>
  <c r="B297" i="1"/>
  <c r="C296" i="1"/>
  <c r="B296" i="1"/>
  <c r="C295" i="1"/>
  <c r="B295" i="1"/>
  <c r="C294" i="1"/>
  <c r="D294" i="1" s="1"/>
  <c r="B294" i="1"/>
  <c r="C293" i="1"/>
  <c r="B293" i="1"/>
  <c r="D293" i="1" s="1"/>
  <c r="C292" i="1"/>
  <c r="B292" i="1"/>
  <c r="C291" i="1"/>
  <c r="B291" i="1"/>
  <c r="D290" i="1"/>
  <c r="C290" i="1"/>
  <c r="B290" i="1"/>
  <c r="C289" i="1"/>
  <c r="B289" i="1"/>
  <c r="C288" i="1"/>
  <c r="B288" i="1"/>
  <c r="D288" i="1" s="1"/>
  <c r="C287" i="1"/>
  <c r="B287" i="1"/>
  <c r="C286" i="1"/>
  <c r="B286" i="1"/>
  <c r="C285" i="1"/>
  <c r="B285" i="1"/>
  <c r="C284" i="1"/>
  <c r="B284" i="1"/>
  <c r="D284" i="1" s="1"/>
  <c r="C283" i="1"/>
  <c r="B283" i="1"/>
  <c r="C282" i="1"/>
  <c r="B282" i="1"/>
  <c r="C281" i="1"/>
  <c r="B281" i="1"/>
  <c r="C280" i="1"/>
  <c r="B280" i="1"/>
  <c r="D280" i="1" s="1"/>
  <c r="C279" i="1"/>
  <c r="B279" i="1"/>
  <c r="C278" i="1"/>
  <c r="B278" i="1"/>
  <c r="D278" i="1" s="1"/>
  <c r="C277" i="1"/>
  <c r="B277" i="1"/>
  <c r="D277" i="1" s="1"/>
  <c r="C276" i="1"/>
  <c r="D276" i="1" s="1"/>
  <c r="B276" i="1"/>
  <c r="C275" i="1"/>
  <c r="B275" i="1"/>
  <c r="C274" i="1"/>
  <c r="B274" i="1"/>
  <c r="D274" i="1" s="1"/>
  <c r="C273" i="1"/>
  <c r="B273" i="1"/>
  <c r="D273" i="1" s="1"/>
  <c r="D272" i="1"/>
  <c r="C272" i="1"/>
  <c r="B272" i="1"/>
  <c r="C271" i="1"/>
  <c r="B271" i="1"/>
  <c r="C270" i="1"/>
  <c r="B270" i="1"/>
  <c r="C269" i="1"/>
  <c r="B269" i="1"/>
  <c r="C268" i="1"/>
  <c r="B268" i="1"/>
  <c r="D268" i="1" s="1"/>
  <c r="C267" i="1"/>
  <c r="B267" i="1"/>
  <c r="C266" i="1"/>
  <c r="B266" i="1"/>
  <c r="D266" i="1" s="1"/>
  <c r="C265" i="1"/>
  <c r="B265" i="1"/>
  <c r="C264" i="1"/>
  <c r="B264" i="1"/>
  <c r="D264" i="1" s="1"/>
  <c r="C263" i="1"/>
  <c r="B263" i="1"/>
  <c r="C262" i="1"/>
  <c r="B262" i="1"/>
  <c r="D262" i="1" s="1"/>
  <c r="C261" i="1"/>
  <c r="B261" i="1"/>
  <c r="D261" i="1" s="1"/>
  <c r="C260" i="1"/>
  <c r="B260" i="1"/>
  <c r="C259" i="1"/>
  <c r="B259" i="1"/>
  <c r="C258" i="1"/>
  <c r="B258" i="1"/>
  <c r="D258" i="1" s="1"/>
  <c r="C257" i="1"/>
  <c r="B257" i="1"/>
  <c r="D257" i="1" s="1"/>
  <c r="C256" i="1"/>
  <c r="D256" i="1" s="1"/>
  <c r="B256" i="1"/>
  <c r="C255" i="1"/>
  <c r="B255" i="1"/>
  <c r="C254" i="1"/>
  <c r="B254" i="1"/>
  <c r="C253" i="1"/>
  <c r="B253" i="1"/>
  <c r="D252" i="1"/>
  <c r="C252" i="1"/>
  <c r="B252" i="1"/>
  <c r="C251" i="1"/>
  <c r="B251" i="1"/>
  <c r="C250" i="1"/>
  <c r="B250" i="1"/>
  <c r="D250" i="1" s="1"/>
  <c r="C249" i="1"/>
  <c r="B249" i="1"/>
  <c r="C248" i="1"/>
  <c r="B248" i="1"/>
  <c r="C247" i="1"/>
  <c r="B247" i="1"/>
  <c r="D247" i="1" s="1"/>
  <c r="C246" i="1"/>
  <c r="B246" i="1"/>
  <c r="C245" i="1"/>
  <c r="B245" i="1"/>
  <c r="C244" i="1"/>
  <c r="D244" i="1" s="1"/>
  <c r="B244" i="1"/>
  <c r="C243" i="1"/>
  <c r="B243" i="1"/>
  <c r="C242" i="1"/>
  <c r="B242" i="1"/>
  <c r="C241" i="1"/>
  <c r="B241" i="1"/>
  <c r="C240" i="1"/>
  <c r="B240" i="1"/>
  <c r="C239" i="1"/>
  <c r="B239" i="1"/>
  <c r="D239" i="1" s="1"/>
  <c r="C238" i="1"/>
  <c r="B238" i="1"/>
  <c r="C237" i="1"/>
  <c r="B237" i="1"/>
  <c r="C236" i="1"/>
  <c r="B236" i="1"/>
  <c r="C235" i="1"/>
  <c r="B235" i="1"/>
  <c r="C234" i="1"/>
  <c r="B234" i="1"/>
  <c r="C233" i="1"/>
  <c r="B233" i="1"/>
  <c r="C232" i="1"/>
  <c r="B232" i="1"/>
  <c r="D232" i="1" s="1"/>
  <c r="C231" i="1"/>
  <c r="B231" i="1"/>
  <c r="C230" i="1"/>
  <c r="B230" i="1"/>
  <c r="C229" i="1"/>
  <c r="B229" i="1"/>
  <c r="C228" i="1"/>
  <c r="B228" i="1"/>
  <c r="C227" i="1"/>
  <c r="B227" i="1"/>
  <c r="C226" i="1"/>
  <c r="B226" i="1"/>
  <c r="D226" i="1" s="1"/>
  <c r="C225" i="1"/>
  <c r="B225" i="1"/>
  <c r="C224" i="1"/>
  <c r="B224" i="1"/>
  <c r="D224" i="1" s="1"/>
  <c r="C223" i="1"/>
  <c r="B223" i="1"/>
  <c r="C222" i="1"/>
  <c r="B222" i="1"/>
  <c r="D222" i="1" s="1"/>
  <c r="C221" i="1"/>
  <c r="B221" i="1"/>
  <c r="C220" i="1"/>
  <c r="B220" i="1"/>
  <c r="C219" i="1"/>
  <c r="B219" i="1"/>
  <c r="C218" i="1"/>
  <c r="B218" i="1"/>
  <c r="D218" i="1" s="1"/>
  <c r="C217" i="1"/>
  <c r="B217" i="1"/>
  <c r="D217" i="1" s="1"/>
  <c r="C216" i="1"/>
  <c r="B216" i="1"/>
  <c r="C215" i="1"/>
  <c r="B215" i="1"/>
  <c r="C214" i="1"/>
  <c r="B214" i="1"/>
  <c r="D214" i="1" s="1"/>
  <c r="C213" i="1"/>
  <c r="B213" i="1"/>
  <c r="C212" i="1"/>
  <c r="B212" i="1"/>
  <c r="C211" i="1"/>
  <c r="B211" i="1"/>
  <c r="C210" i="1"/>
  <c r="B210" i="1"/>
  <c r="D210" i="1" s="1"/>
  <c r="C209" i="1"/>
  <c r="B209" i="1"/>
  <c r="C208" i="1"/>
  <c r="B208" i="1"/>
  <c r="C207" i="1"/>
  <c r="B207" i="1"/>
  <c r="C206" i="1"/>
  <c r="B206" i="1"/>
  <c r="C205" i="1"/>
  <c r="D205" i="1" s="1"/>
  <c r="B205" i="1"/>
  <c r="C204" i="1"/>
  <c r="B204" i="1"/>
  <c r="C203" i="1"/>
  <c r="B203" i="1"/>
  <c r="C202" i="1"/>
  <c r="B202" i="1"/>
  <c r="C201" i="1"/>
  <c r="B201" i="1"/>
  <c r="C200" i="1"/>
  <c r="B200" i="1"/>
  <c r="D200" i="1" s="1"/>
  <c r="C199" i="1"/>
  <c r="B199" i="1"/>
  <c r="D198" i="1"/>
  <c r="C198" i="1"/>
  <c r="B198" i="1"/>
  <c r="C197" i="1"/>
  <c r="B197" i="1"/>
  <c r="C196" i="1"/>
  <c r="B196" i="1"/>
  <c r="C195" i="1"/>
  <c r="B195" i="1"/>
  <c r="C194" i="1"/>
  <c r="B194" i="1"/>
  <c r="C193" i="1"/>
  <c r="B193" i="1"/>
  <c r="D193" i="1" s="1"/>
  <c r="C192" i="1"/>
  <c r="D192" i="1" s="1"/>
  <c r="B192" i="1"/>
  <c r="C191" i="1"/>
  <c r="B191" i="1"/>
  <c r="C190" i="1"/>
  <c r="B190" i="1"/>
  <c r="C189" i="1"/>
  <c r="B189" i="1"/>
  <c r="D189" i="1" s="1"/>
  <c r="C188" i="1"/>
  <c r="B188" i="1"/>
  <c r="C187" i="1"/>
  <c r="B187" i="1"/>
  <c r="C186" i="1"/>
  <c r="B186" i="1"/>
  <c r="C185" i="1"/>
  <c r="B185" i="1"/>
  <c r="D185" i="1" s="1"/>
  <c r="C184" i="1"/>
  <c r="B184" i="1"/>
  <c r="C183" i="1"/>
  <c r="B183" i="1"/>
  <c r="C182" i="1"/>
  <c r="B182" i="1"/>
  <c r="C181" i="1"/>
  <c r="B181" i="1"/>
  <c r="C180" i="1"/>
  <c r="B180" i="1"/>
  <c r="C179" i="1"/>
  <c r="B179" i="1"/>
  <c r="D179" i="1" s="1"/>
  <c r="C178" i="1"/>
  <c r="B178" i="1"/>
  <c r="D178" i="1" s="1"/>
  <c r="C177" i="1"/>
  <c r="B177" i="1"/>
  <c r="C176" i="1"/>
  <c r="D176" i="1" s="1"/>
  <c r="B176" i="1"/>
  <c r="C175" i="1"/>
  <c r="B175" i="1"/>
  <c r="D175" i="1" s="1"/>
  <c r="C174" i="1"/>
  <c r="B174" i="1"/>
  <c r="C173" i="1"/>
  <c r="B173" i="1"/>
  <c r="D173" i="1" s="1"/>
  <c r="C172" i="1"/>
  <c r="B172" i="1"/>
  <c r="C171" i="1"/>
  <c r="B171" i="1"/>
  <c r="C170" i="1"/>
  <c r="B170" i="1"/>
  <c r="C169" i="1"/>
  <c r="B169" i="1"/>
  <c r="C168" i="1"/>
  <c r="B168" i="1"/>
  <c r="D168" i="1" s="1"/>
  <c r="C167" i="1"/>
  <c r="D167" i="1" s="1"/>
  <c r="B167" i="1"/>
  <c r="C166" i="1"/>
  <c r="B166" i="1"/>
  <c r="C165" i="1"/>
  <c r="B165" i="1"/>
  <c r="C164" i="1"/>
  <c r="B164" i="1"/>
  <c r="C163" i="1"/>
  <c r="B163" i="1"/>
  <c r="C162" i="1"/>
  <c r="B162" i="1"/>
  <c r="C161" i="1"/>
  <c r="B161" i="1"/>
  <c r="C160" i="1"/>
  <c r="B160" i="1"/>
  <c r="D160" i="1" s="1"/>
  <c r="C159" i="1"/>
  <c r="B159" i="1"/>
  <c r="C158" i="1"/>
  <c r="B158" i="1"/>
  <c r="C157" i="1"/>
  <c r="B157" i="1"/>
  <c r="C156" i="1"/>
  <c r="B156" i="1"/>
  <c r="D156" i="1" s="1"/>
  <c r="C155" i="1"/>
  <c r="B155" i="1"/>
  <c r="C154" i="1"/>
  <c r="B154" i="1"/>
  <c r="C153" i="1"/>
  <c r="B153" i="1"/>
  <c r="C152" i="1"/>
  <c r="B152" i="1"/>
  <c r="D152" i="1" s="1"/>
  <c r="C151" i="1"/>
  <c r="B151" i="1"/>
  <c r="D150" i="1"/>
  <c r="C150" i="1"/>
  <c r="B150" i="1"/>
  <c r="C149" i="1"/>
  <c r="B149" i="1"/>
  <c r="C148" i="1"/>
  <c r="B148" i="1"/>
  <c r="C147" i="1"/>
  <c r="B147" i="1"/>
  <c r="C146" i="1"/>
  <c r="B146" i="1"/>
  <c r="D146" i="1" s="1"/>
  <c r="C145" i="1"/>
  <c r="B145" i="1"/>
  <c r="C144" i="1"/>
  <c r="B144" i="1"/>
  <c r="C143" i="1"/>
  <c r="B143" i="1"/>
  <c r="C142" i="1"/>
  <c r="B142" i="1"/>
  <c r="C141" i="1"/>
  <c r="B141" i="1"/>
  <c r="C140" i="1"/>
  <c r="B140" i="1"/>
  <c r="D140" i="1" s="1"/>
  <c r="C139" i="1"/>
  <c r="B139" i="1"/>
  <c r="C138" i="1"/>
  <c r="B138" i="1"/>
  <c r="C137" i="1"/>
  <c r="D137" i="1" s="1"/>
  <c r="B137" i="1"/>
  <c r="C136" i="1"/>
  <c r="B136" i="1"/>
  <c r="D136" i="1" s="1"/>
  <c r="C135" i="1"/>
  <c r="B135" i="1"/>
  <c r="C134" i="1"/>
  <c r="B134" i="1"/>
  <c r="D134" i="1" s="1"/>
  <c r="C133" i="1"/>
  <c r="B133" i="1"/>
  <c r="C132" i="1"/>
  <c r="B132" i="1"/>
  <c r="C131" i="1"/>
  <c r="B131" i="1"/>
  <c r="C130" i="1"/>
  <c r="D130" i="1" s="1"/>
  <c r="B130" i="1"/>
  <c r="C129" i="1"/>
  <c r="B129" i="1"/>
  <c r="C128" i="1"/>
  <c r="D128" i="1" s="1"/>
  <c r="B128" i="1"/>
  <c r="C127" i="1"/>
  <c r="D127" i="1" s="1"/>
  <c r="B127" i="1"/>
  <c r="C126" i="1"/>
  <c r="D126" i="1" s="1"/>
  <c r="B126" i="1"/>
  <c r="C125" i="1"/>
  <c r="B125" i="1"/>
  <c r="C124" i="1"/>
  <c r="B124" i="1"/>
  <c r="C123" i="1"/>
  <c r="B123" i="1"/>
  <c r="C122" i="1"/>
  <c r="B122" i="1"/>
  <c r="C121" i="1"/>
  <c r="B121" i="1"/>
  <c r="C120" i="1"/>
  <c r="B120" i="1"/>
  <c r="C119" i="1"/>
  <c r="B119" i="1"/>
  <c r="C118" i="1"/>
  <c r="B118" i="1"/>
  <c r="C117" i="1"/>
  <c r="B117" i="1"/>
  <c r="C116" i="1"/>
  <c r="B116" i="1"/>
  <c r="C115" i="1"/>
  <c r="B115" i="1"/>
  <c r="C114" i="1"/>
  <c r="B114" i="1"/>
  <c r="C113" i="1"/>
  <c r="B113" i="1"/>
  <c r="D113" i="1" s="1"/>
  <c r="C112" i="1"/>
  <c r="D112" i="1" s="1"/>
  <c r="B112" i="1"/>
  <c r="C111" i="1"/>
  <c r="B111" i="1"/>
  <c r="C110" i="1"/>
  <c r="D110" i="1" s="1"/>
  <c r="B110" i="1"/>
  <c r="C109" i="1"/>
  <c r="B109" i="1"/>
  <c r="C108" i="1"/>
  <c r="B108" i="1"/>
  <c r="C107" i="1"/>
  <c r="B107" i="1"/>
  <c r="C106" i="1"/>
  <c r="B106" i="1"/>
  <c r="C105" i="1"/>
  <c r="B105" i="1"/>
  <c r="C104" i="1"/>
  <c r="D104" i="1" s="1"/>
  <c r="B104" i="1"/>
  <c r="C103" i="1"/>
  <c r="B103" i="1"/>
  <c r="C102" i="1"/>
  <c r="B102" i="1"/>
  <c r="C101" i="1"/>
  <c r="B101" i="1"/>
  <c r="C100" i="1"/>
  <c r="B100" i="1"/>
  <c r="D100" i="1" s="1"/>
  <c r="C99" i="1"/>
  <c r="B99" i="1"/>
  <c r="C98" i="1"/>
  <c r="B98" i="1"/>
  <c r="C97" i="1"/>
  <c r="B97" i="1"/>
  <c r="C96" i="1"/>
  <c r="B96" i="1"/>
  <c r="D96" i="1" s="1"/>
  <c r="C95" i="1"/>
  <c r="B95" i="1"/>
  <c r="C94" i="1"/>
  <c r="B94" i="1"/>
  <c r="C93" i="1"/>
  <c r="B93" i="1"/>
  <c r="C92" i="1"/>
  <c r="B92" i="1"/>
  <c r="C91" i="1"/>
  <c r="B91" i="1"/>
  <c r="C90" i="1"/>
  <c r="B90" i="1"/>
  <c r="D90" i="1" s="1"/>
  <c r="C89" i="1"/>
  <c r="B89" i="1"/>
  <c r="C88" i="1"/>
  <c r="B88" i="1"/>
  <c r="C87" i="1"/>
  <c r="B87" i="1"/>
  <c r="D87" i="1" s="1"/>
  <c r="C86" i="1"/>
  <c r="D86" i="1" s="1"/>
  <c r="B86" i="1"/>
  <c r="C85" i="1"/>
  <c r="B85" i="1"/>
  <c r="C84" i="1"/>
  <c r="B84" i="1"/>
  <c r="D84" i="1" s="1"/>
  <c r="C83" i="1"/>
  <c r="B83" i="1"/>
  <c r="C82" i="1"/>
  <c r="B82" i="1"/>
  <c r="C81" i="1"/>
  <c r="B81" i="1"/>
  <c r="D81" i="1" s="1"/>
  <c r="C80" i="1"/>
  <c r="B80" i="1"/>
  <c r="C79" i="1"/>
  <c r="B79" i="1"/>
  <c r="C78" i="1"/>
  <c r="D78" i="1" s="1"/>
  <c r="B78" i="1"/>
  <c r="C77" i="1"/>
  <c r="B77" i="1"/>
  <c r="D77" i="1" s="1"/>
  <c r="C76" i="1"/>
  <c r="B76" i="1"/>
  <c r="C75" i="1"/>
  <c r="B75" i="1"/>
  <c r="C74" i="1"/>
  <c r="B74" i="1"/>
  <c r="C73" i="1"/>
  <c r="B73" i="1"/>
  <c r="D73" i="1" s="1"/>
  <c r="C72" i="1"/>
  <c r="B72" i="1"/>
  <c r="D72" i="1" s="1"/>
  <c r="C71" i="1"/>
  <c r="B71" i="1"/>
  <c r="C70" i="1"/>
  <c r="B70" i="1"/>
  <c r="C69" i="1"/>
  <c r="B69" i="1"/>
  <c r="C68" i="1"/>
  <c r="B68" i="1"/>
  <c r="C67" i="1"/>
  <c r="B67" i="1"/>
  <c r="C66" i="1"/>
  <c r="B66" i="1"/>
  <c r="C65" i="1"/>
  <c r="D65" i="1" s="1"/>
  <c r="B65" i="1"/>
  <c r="C64" i="1"/>
  <c r="B64" i="1"/>
  <c r="C63" i="1"/>
  <c r="B63" i="1"/>
  <c r="D63" i="1" s="1"/>
  <c r="C62" i="1"/>
  <c r="B62" i="1"/>
  <c r="C61" i="1"/>
  <c r="B61" i="1"/>
  <c r="C60" i="1"/>
  <c r="B60" i="1"/>
  <c r="C59" i="1"/>
  <c r="B59" i="1"/>
  <c r="C58" i="1"/>
  <c r="B58" i="1"/>
  <c r="C57" i="1"/>
  <c r="B57" i="1"/>
  <c r="C56" i="1"/>
  <c r="B56" i="1"/>
  <c r="C55" i="1"/>
  <c r="B55" i="1"/>
  <c r="C54" i="1"/>
  <c r="B54" i="1"/>
  <c r="C53" i="1"/>
  <c r="B53" i="1"/>
  <c r="C52" i="1"/>
  <c r="B52" i="1"/>
  <c r="C51" i="1"/>
  <c r="B51" i="1"/>
  <c r="C50" i="1"/>
  <c r="B50" i="1"/>
  <c r="C49" i="1"/>
  <c r="B49" i="1"/>
  <c r="D49" i="1" s="1"/>
  <c r="C48" i="1"/>
  <c r="B48" i="1"/>
  <c r="C47" i="1"/>
  <c r="B47" i="1"/>
  <c r="D47" i="1" s="1"/>
  <c r="C46" i="1"/>
  <c r="B46" i="1"/>
  <c r="C45" i="1"/>
  <c r="B45" i="1"/>
  <c r="C44" i="1"/>
  <c r="B44" i="1"/>
  <c r="C43" i="1"/>
  <c r="B43" i="1"/>
  <c r="C42" i="1"/>
  <c r="D42" i="1" s="1"/>
  <c r="B42" i="1"/>
  <c r="C41" i="1"/>
  <c r="B41" i="1"/>
  <c r="C40" i="1"/>
  <c r="B40" i="1"/>
  <c r="D40" i="1" s="1"/>
  <c r="C39" i="1"/>
  <c r="B39" i="1"/>
  <c r="C38" i="1"/>
  <c r="B38" i="1"/>
  <c r="C37" i="1"/>
  <c r="B37" i="1"/>
  <c r="C36" i="1"/>
  <c r="B36" i="1"/>
  <c r="C35" i="1"/>
  <c r="B35" i="1"/>
  <c r="C34" i="1"/>
  <c r="B34" i="1"/>
  <c r="D33" i="1"/>
  <c r="C33" i="1"/>
  <c r="B33" i="1"/>
  <c r="C32" i="1"/>
  <c r="B32" i="1"/>
  <c r="D32" i="1" s="1"/>
  <c r="C31" i="1"/>
  <c r="B31" i="1"/>
  <c r="C30" i="1"/>
  <c r="B30" i="1"/>
  <c r="C29" i="1"/>
  <c r="D29" i="1" s="1"/>
  <c r="B29" i="1"/>
  <c r="C28" i="1"/>
  <c r="B28" i="1"/>
  <c r="C27" i="1"/>
  <c r="B27" i="1"/>
  <c r="C26" i="1"/>
  <c r="D26" i="1" s="1"/>
  <c r="B26" i="1"/>
  <c r="C25" i="1"/>
  <c r="B25" i="1"/>
  <c r="D25" i="1" s="1"/>
  <c r="C24" i="1"/>
  <c r="B24" i="1"/>
  <c r="C23" i="1"/>
  <c r="B23" i="1"/>
  <c r="D22" i="1"/>
  <c r="C22" i="1"/>
  <c r="B22" i="1"/>
  <c r="C21" i="1"/>
  <c r="B21" i="1"/>
  <c r="D21" i="1" s="1"/>
  <c r="C20" i="1"/>
  <c r="B20" i="1"/>
  <c r="C19" i="1"/>
  <c r="D19" i="1" s="1"/>
  <c r="B19" i="1"/>
  <c r="D20" i="1" l="1"/>
  <c r="D35" i="1"/>
  <c r="D58" i="1"/>
  <c r="D94" i="1"/>
  <c r="D98" i="1"/>
  <c r="D172" i="1"/>
  <c r="D199" i="1"/>
  <c r="D308" i="1"/>
  <c r="D102" i="1"/>
  <c r="D106" i="1"/>
  <c r="D118" i="1"/>
  <c r="D122" i="1"/>
  <c r="D157" i="1"/>
  <c r="D204" i="1"/>
  <c r="D215" i="1"/>
  <c r="D240" i="1"/>
  <c r="D248" i="1"/>
  <c r="D282" i="1"/>
  <c r="D286" i="1"/>
  <c r="D56" i="1"/>
  <c r="D64" i="1"/>
  <c r="D103" i="1"/>
  <c r="D119" i="1"/>
  <c r="D123" i="1"/>
  <c r="D201" i="1"/>
  <c r="D298" i="1"/>
  <c r="D302" i="1"/>
  <c r="D306" i="1"/>
  <c r="D310" i="1"/>
  <c r="D34" i="1"/>
  <c r="D38" i="1"/>
  <c r="D57" i="1"/>
  <c r="D88" i="1"/>
  <c r="D92" i="1"/>
  <c r="D124" i="1"/>
  <c r="D143" i="1"/>
  <c r="D151" i="1"/>
  <c r="D190" i="1"/>
  <c r="D213" i="1"/>
  <c r="D260" i="1"/>
  <c r="D36" i="1"/>
  <c r="D54" i="1"/>
  <c r="D61" i="1"/>
  <c r="D108" i="1"/>
  <c r="D144" i="1"/>
  <c r="D148" i="1"/>
  <c r="D166" i="1"/>
  <c r="D181" i="1"/>
  <c r="D208" i="1"/>
  <c r="D220" i="1"/>
  <c r="D270" i="1"/>
  <c r="D129" i="1"/>
  <c r="D147" i="1"/>
  <c r="D44" i="1"/>
  <c r="D51" i="1"/>
  <c r="D182" i="1"/>
  <c r="D186" i="1"/>
  <c r="D194" i="1"/>
  <c r="D221" i="1"/>
  <c r="D41" i="1"/>
  <c r="D48" i="1"/>
  <c r="D80" i="1"/>
  <c r="D116" i="1"/>
  <c r="D138" i="1"/>
  <c r="D145" i="1"/>
  <c r="D174" i="1"/>
  <c r="D225" i="1"/>
  <c r="D229" i="1"/>
  <c r="D271" i="1"/>
  <c r="D289" i="1"/>
  <c r="D292" i="1"/>
  <c r="D296" i="1"/>
  <c r="D114" i="1"/>
  <c r="D27" i="1"/>
  <c r="D31" i="1"/>
  <c r="D45" i="1"/>
  <c r="D70" i="1"/>
  <c r="D120" i="1"/>
  <c r="D131" i="1"/>
  <c r="D142" i="1"/>
  <c r="D164" i="1"/>
  <c r="D183" i="1"/>
  <c r="D206" i="1"/>
  <c r="D300" i="1"/>
  <c r="D24" i="1"/>
  <c r="D60" i="1"/>
  <c r="D67" i="1"/>
  <c r="D97" i="1"/>
  <c r="D132" i="1"/>
  <c r="D154" i="1"/>
  <c r="D161" i="1"/>
  <c r="D207" i="1"/>
  <c r="D211" i="1"/>
  <c r="D223" i="1"/>
  <c r="D254" i="1"/>
  <c r="D265" i="1"/>
  <c r="D315" i="1"/>
  <c r="D171" i="1"/>
  <c r="D203" i="1"/>
  <c r="D28" i="1"/>
  <c r="D55" i="1"/>
  <c r="D71" i="1"/>
  <c r="D74" i="1"/>
  <c r="D105" i="1"/>
  <c r="D111" i="1"/>
  <c r="D135" i="1"/>
  <c r="D158" i="1"/>
  <c r="D165" i="1"/>
  <c r="D141" i="1"/>
  <c r="D228" i="1"/>
  <c r="D155" i="1"/>
  <c r="D159" i="1"/>
  <c r="D162" i="1"/>
  <c r="D169" i="1"/>
  <c r="D197" i="1"/>
  <c r="D233" i="1"/>
  <c r="D236" i="1"/>
  <c r="D255" i="1"/>
  <c r="D287" i="1"/>
  <c r="D303" i="1"/>
  <c r="D125" i="1"/>
  <c r="D196" i="1"/>
  <c r="D39" i="1"/>
  <c r="D46" i="1"/>
  <c r="D52" i="1"/>
  <c r="D62" i="1"/>
  <c r="D68" i="1"/>
  <c r="D139" i="1"/>
  <c r="D230" i="1"/>
  <c r="D237" i="1"/>
  <c r="D313" i="1"/>
  <c r="D53" i="1"/>
  <c r="D69" i="1"/>
  <c r="D79" i="1"/>
  <c r="D82" i="1"/>
  <c r="D133" i="1"/>
  <c r="D163" i="1"/>
  <c r="D180" i="1"/>
  <c r="D187" i="1"/>
  <c r="D191" i="1"/>
  <c r="D212" i="1"/>
  <c r="D241" i="1"/>
  <c r="D245" i="1"/>
  <c r="D275" i="1"/>
  <c r="D291" i="1"/>
  <c r="D307" i="1"/>
  <c r="D23" i="1"/>
  <c r="D30" i="1"/>
  <c r="D43" i="1"/>
  <c r="D50" i="1"/>
  <c r="D59" i="1"/>
  <c r="D66" i="1"/>
  <c r="D76" i="1"/>
  <c r="D89" i="1"/>
  <c r="D95" i="1"/>
  <c r="D121" i="1"/>
  <c r="D153" i="1"/>
  <c r="D170" i="1"/>
  <c r="D177" i="1"/>
  <c r="D184" i="1"/>
  <c r="D188" i="1"/>
  <c r="D195" i="1"/>
  <c r="D202" i="1"/>
  <c r="D209" i="1"/>
  <c r="D216" i="1"/>
  <c r="D231" i="1"/>
  <c r="D234" i="1"/>
  <c r="D238" i="1"/>
  <c r="D249" i="1"/>
  <c r="D269" i="1"/>
  <c r="D285" i="1"/>
  <c r="D301" i="1"/>
  <c r="D317" i="1"/>
  <c r="D37" i="1"/>
  <c r="D242" i="1"/>
  <c r="D246" i="1"/>
  <c r="D253" i="1"/>
  <c r="D263" i="1"/>
  <c r="D279" i="1"/>
  <c r="D295" i="1"/>
  <c r="D85" i="1"/>
  <c r="D93" i="1"/>
  <c r="D101" i="1"/>
  <c r="D109" i="1"/>
  <c r="D117" i="1"/>
  <c r="D75" i="1"/>
  <c r="D83" i="1"/>
  <c r="D91" i="1"/>
  <c r="D99" i="1"/>
  <c r="D107" i="1"/>
  <c r="D115" i="1"/>
  <c r="D149" i="1"/>
  <c r="D281" i="1"/>
  <c r="D297" i="1"/>
  <c r="D311" i="1"/>
  <c r="D219" i="1"/>
  <c r="D227" i="1"/>
  <c r="D235" i="1"/>
  <c r="D243" i="1"/>
  <c r="D251" i="1"/>
  <c r="D259" i="1"/>
  <c r="D267" i="1"/>
  <c r="D283" i="1"/>
  <c r="D299" i="1"/>
</calcChain>
</file>

<file path=xl/sharedStrings.xml><?xml version="1.0" encoding="utf-8"?>
<sst xmlns="http://schemas.openxmlformats.org/spreadsheetml/2006/main" count="24" uniqueCount="22">
  <si>
    <t>This is ECN Spray D #134, Measured in Cycle 2017-1, on April 15, 2017, "Cycle2017-1_Logbook_PhaseContrastImaging" page 9</t>
  </si>
  <si>
    <t>Injection Pressure: 1500 bar</t>
  </si>
  <si>
    <t xml:space="preserve">Electrical Energizing Time: 795 microseconds </t>
  </si>
  <si>
    <t>Fuel: dodecane</t>
  </si>
  <si>
    <t>Ambient Pressure: 20 bar absolute</t>
  </si>
  <si>
    <t>Note that the measurements at the two different lines of sight are not measured simultaneously.</t>
  </si>
  <si>
    <t>Average</t>
  </si>
  <si>
    <t>Time [ms]</t>
  </si>
  <si>
    <t>0 degree [um]</t>
  </si>
  <si>
    <t>90 degree [um]</t>
  </si>
  <si>
    <t>ECN-recommended lift [um]</t>
  </si>
  <si>
    <t>Injector was mounted horizontally, spraying in the synchrotron inboard direction. 0 degrees is defined with the high pressure fuel inlet pointing up. Data was collected at this position, and also by rotating the injector counter-clockwise by 90 degrees from this position, defined looking toward the injector tip. The column labeled ECN-recommended accounts for nozzle elasticity, effectively removing the "pre-lift" artifact that begins at approximately 200 us after command. We choose to remove 7 um for elasticity in the axial (x) direction. Please see K. Yasutomi, J. Hwang, J. Manin, L. Pickett, et al., “Diesel injector elasticity effects on internal nozzle flow,” SAE Technical Paper, 2019-01-2279, 2019</t>
  </si>
  <si>
    <t>This page shows the average X position. These are averaged from 29 injection events recorded for each of two lines of sight.</t>
  </si>
  <si>
    <t>Injector Temperature: 24 C</t>
  </si>
  <si>
    <t>Also note that "X Position" follows the ECN coordinate system, while the "Lift" is positive when the valve is open. The ECN coordinate system defines valve lift to be in the negative X direction. The lift is obtained by multiplying the X position by -1.0</t>
  </si>
  <si>
    <t>Average X</t>
  </si>
  <si>
    <t>Position (um)</t>
  </si>
  <si>
    <t>X Position</t>
  </si>
  <si>
    <t xml:space="preserve">Please see and reference original Argonne data files and references at https://anl.app.box.com/v/XRaySpray/folder/35603553972 </t>
  </si>
  <si>
    <r>
      <t>The column "Corrected for Needle Elasticity" is based on the empirical observations from Yasutomi et al, SAE 2019-01-2279, which shows that because of elasticity the seat passage doesn't open (and flow doesn't begin) until the needle tip moves 5-10 microns above its closed position.  This column subtracts 7 microns from the meausured distance between the tip of the needle and the inlet corner of the orifice at the bottom of the sac.</t>
    </r>
    <r>
      <rPr>
        <b/>
        <sz val="11"/>
        <color indexed="8"/>
        <rFont val="Calibri"/>
        <family val="2"/>
      </rPr>
      <t xml:space="preserve"> This column is the ECN recommended lift for simulations.</t>
    </r>
  </si>
  <si>
    <t>Corrected for Needle Elasticity</t>
  </si>
  <si>
    <t>USE THIS FOR CFD INTERNAL FLOW SIMULATIONS, Also initialize sac with 30% gas at hole entrance and empty hole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</si>
</sst>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0"/>
      <name val="Arial"/>
      <family val="2"/>
    </font>
    <font>
      <sz val="11"/>
      <color theme="1"/>
      <name val="Calibri"/>
      <family val="2"/>
      <scheme val="minor"/>
    </font>
    <font>
      <b/>
      <sz val="11"/>
      <color theme="1"/>
      <name val="Calibri"/>
      <family val="2"/>
      <scheme val="minor"/>
    </font>
    <font>
      <sz val="10"/>
      <name val="Arial"/>
      <charset val="1"/>
    </font>
    <font>
      <b/>
      <sz val="11"/>
      <color indexed="8"/>
      <name val="Calibri"/>
      <family val="2"/>
    </font>
    <font>
      <sz val="1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bottom/>
      <diagonal/>
    </border>
  </borders>
  <cellStyleXfs count="4">
    <xf numFmtId="0" fontId="0" fillId="0" borderId="0"/>
    <xf numFmtId="0" fontId="4" fillId="0" borderId="0" applyNumberFormat="0" applyFill="0" applyBorder="0" applyAlignment="0" applyProtection="0"/>
    <xf numFmtId="0" fontId="2" fillId="0" borderId="0"/>
    <xf numFmtId="0" fontId="6" fillId="0" borderId="0" applyNumberFormat="0" applyFill="0" applyBorder="0" applyAlignment="0" applyProtection="0"/>
  </cellStyleXfs>
  <cellXfs count="10">
    <xf numFmtId="0" fontId="0" fillId="0" borderId="0" xfId="0"/>
    <xf numFmtId="0" fontId="0" fillId="0" borderId="0" xfId="2" applyFont="1" applyFill="1"/>
    <xf numFmtId="0" fontId="0" fillId="0" borderId="0" xfId="0"/>
    <xf numFmtId="0" fontId="3" fillId="0" borderId="0" xfId="2" applyFont="1" applyFill="1"/>
    <xf numFmtId="0" fontId="0" fillId="0" borderId="0" xfId="0"/>
    <xf numFmtId="0" fontId="0" fillId="0" borderId="0" xfId="2" applyFont="1"/>
    <xf numFmtId="2" fontId="0" fillId="0" borderId="0" xfId="0" applyNumberFormat="1"/>
    <xf numFmtId="2" fontId="3" fillId="0" borderId="0" xfId="0" applyNumberFormat="1" applyFont="1"/>
    <xf numFmtId="2" fontId="1" fillId="0" borderId="0" xfId="0" applyNumberFormat="1" applyFont="1"/>
    <xf numFmtId="2" fontId="1" fillId="0" borderId="1" xfId="0" applyNumberFormat="1" applyFont="1" applyFill="1" applyBorder="1" applyAlignment="1" applyProtection="1">
      <alignment horizontal="center" vertical="top"/>
    </xf>
  </cellXfs>
  <cellStyles count="4">
    <cellStyle name="Normal" xfId="0" builtinId="0"/>
    <cellStyle name="Normal 2" xfId="2" xr:uid="{00000000-0005-0000-0000-000001000000}"/>
    <cellStyle name="Normal 3" xfId="1" xr:uid="{00000000-0005-0000-0000-000002000000}"/>
    <cellStyle name="Normal 3 2" xfId="3"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eedleMotion_SprayD%23134_ECNRecommend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134_1500bar_20bar_Dodecane_0d"/>
      <sheetName val="#134_1500bar_20bar_Dodecane_90d"/>
    </sheetNames>
    <sheetDataSet>
      <sheetData sheetId="0"/>
      <sheetData sheetId="1">
        <row r="10">
          <cell r="AE10">
            <v>0</v>
          </cell>
        </row>
        <row r="11">
          <cell r="AE11">
            <v>0</v>
          </cell>
        </row>
        <row r="12">
          <cell r="AE12">
            <v>0</v>
          </cell>
        </row>
        <row r="13">
          <cell r="AE13">
            <v>0</v>
          </cell>
        </row>
        <row r="14">
          <cell r="AE14">
            <v>0</v>
          </cell>
        </row>
        <row r="15">
          <cell r="AE15">
            <v>0</v>
          </cell>
        </row>
        <row r="16">
          <cell r="AE16">
            <v>0</v>
          </cell>
        </row>
        <row r="17">
          <cell r="AE17">
            <v>0</v>
          </cell>
        </row>
        <row r="18">
          <cell r="AE18">
            <v>0</v>
          </cell>
        </row>
        <row r="19">
          <cell r="AE19">
            <v>0</v>
          </cell>
        </row>
        <row r="20">
          <cell r="AE20">
            <v>0</v>
          </cell>
        </row>
        <row r="21">
          <cell r="AE21">
            <v>0</v>
          </cell>
        </row>
        <row r="22">
          <cell r="AE22">
            <v>0</v>
          </cell>
        </row>
        <row r="23">
          <cell r="AE23">
            <v>0</v>
          </cell>
        </row>
        <row r="24">
          <cell r="AE24">
            <v>-0.26758620689655171</v>
          </cell>
        </row>
        <row r="25">
          <cell r="AE25">
            <v>-0.93655172413793109</v>
          </cell>
        </row>
        <row r="26">
          <cell r="AE26">
            <v>-2.1406896551724128</v>
          </cell>
        </row>
        <row r="27">
          <cell r="AE27">
            <v>-3.7462068965517248</v>
          </cell>
        </row>
        <row r="28">
          <cell r="AE28">
            <v>-3.8800000000000008</v>
          </cell>
        </row>
        <row r="29">
          <cell r="AE29">
            <v>-3.8800000000000008</v>
          </cell>
        </row>
        <row r="30">
          <cell r="AE30">
            <v>-3.8800000000000008</v>
          </cell>
        </row>
        <row r="31">
          <cell r="AE31">
            <v>-3.8800000000000008</v>
          </cell>
        </row>
        <row r="32">
          <cell r="AE32">
            <v>-3.8800000000000008</v>
          </cell>
        </row>
        <row r="33">
          <cell r="AE33">
            <v>-3.8800000000000008</v>
          </cell>
        </row>
        <row r="34">
          <cell r="AE34">
            <v>-3.8800000000000008</v>
          </cell>
        </row>
        <row r="35">
          <cell r="AE35">
            <v>-3.8800000000000008</v>
          </cell>
        </row>
        <row r="36">
          <cell r="AE36">
            <v>-3.8800000000000008</v>
          </cell>
        </row>
        <row r="37">
          <cell r="AE37">
            <v>-3.8800000000000008</v>
          </cell>
        </row>
        <row r="38">
          <cell r="AE38">
            <v>-7.7600000000000016</v>
          </cell>
        </row>
        <row r="39">
          <cell r="AE39">
            <v>-7.7600000000000016</v>
          </cell>
        </row>
        <row r="40">
          <cell r="AE40">
            <v>-11.64</v>
          </cell>
        </row>
        <row r="41">
          <cell r="AE41">
            <v>-18.062068965517241</v>
          </cell>
        </row>
        <row r="42">
          <cell r="AE42">
            <v>-27.828965517241389</v>
          </cell>
        </row>
        <row r="43">
          <cell r="AE43">
            <v>-45.757241379310337</v>
          </cell>
        </row>
        <row r="44">
          <cell r="AE44">
            <v>-70.241379310344854</v>
          </cell>
        </row>
        <row r="45">
          <cell r="AE45">
            <v>-97.26758620689651</v>
          </cell>
        </row>
        <row r="46">
          <cell r="AE46">
            <v>-116.26620689655179</v>
          </cell>
        </row>
        <row r="47">
          <cell r="AE47">
            <v>-127.90620689655169</v>
          </cell>
        </row>
        <row r="48">
          <cell r="AE48">
            <v>-140.08137931034489</v>
          </cell>
        </row>
        <row r="49">
          <cell r="AE49">
            <v>-154.263448275862</v>
          </cell>
        </row>
        <row r="50">
          <cell r="AE50">
            <v>-169.11448275862071</v>
          </cell>
        </row>
        <row r="51">
          <cell r="AE51">
            <v>-178.4800000000001</v>
          </cell>
        </row>
        <row r="52">
          <cell r="AE52">
            <v>-184.09931034482759</v>
          </cell>
        </row>
        <row r="53">
          <cell r="AE53">
            <v>-197.47862068965509</v>
          </cell>
        </row>
        <row r="54">
          <cell r="AE54">
            <v>-212.46344827586199</v>
          </cell>
        </row>
        <row r="55">
          <cell r="AE55">
            <v>-224.7724137931034</v>
          </cell>
        </row>
        <row r="56">
          <cell r="AE56">
            <v>-232.8000000000001</v>
          </cell>
        </row>
        <row r="57">
          <cell r="AE57">
            <v>-241.09517241379299</v>
          </cell>
        </row>
        <row r="58">
          <cell r="AE58">
            <v>-252.19999999999979</v>
          </cell>
        </row>
        <row r="59">
          <cell r="AE59">
            <v>-259.95999999999998</v>
          </cell>
        </row>
        <row r="60">
          <cell r="AE60">
            <v>-264.1075862068966</v>
          </cell>
        </row>
        <row r="61">
          <cell r="AE61">
            <v>-271.60000000000002</v>
          </cell>
        </row>
        <row r="62">
          <cell r="AE62">
            <v>-279.36000000000013</v>
          </cell>
        </row>
        <row r="63">
          <cell r="AE63">
            <v>-289.79586206896568</v>
          </cell>
        </row>
        <row r="64">
          <cell r="AE64">
            <v>-296.48551724137928</v>
          </cell>
        </row>
        <row r="65">
          <cell r="AE65">
            <v>-304.78068965517241</v>
          </cell>
        </row>
        <row r="66">
          <cell r="AE66">
            <v>-314.27999999999997</v>
          </cell>
        </row>
        <row r="67">
          <cell r="AE67">
            <v>-325.51862068965528</v>
          </cell>
        </row>
        <row r="68">
          <cell r="AE68">
            <v>-334.0813793103448</v>
          </cell>
        </row>
        <row r="69">
          <cell r="AE69">
            <v>-341.57379310344822</v>
          </cell>
        </row>
        <row r="70">
          <cell r="AE70">
            <v>-350.4041379310346</v>
          </cell>
        </row>
        <row r="71">
          <cell r="AE71">
            <v>-360.70620689655158</v>
          </cell>
        </row>
        <row r="72">
          <cell r="AE72">
            <v>-368.59999999999991</v>
          </cell>
        </row>
        <row r="73">
          <cell r="AE73">
            <v>-376.22620689655179</v>
          </cell>
        </row>
        <row r="74">
          <cell r="AE74">
            <v>-381.04275862068988</v>
          </cell>
        </row>
        <row r="75">
          <cell r="AE75">
            <v>-387.99999999999972</v>
          </cell>
        </row>
        <row r="76">
          <cell r="AE76">
            <v>-387.86620689655149</v>
          </cell>
        </row>
        <row r="77">
          <cell r="AE77">
            <v>-387.99999999999972</v>
          </cell>
        </row>
        <row r="78">
          <cell r="AE78">
            <v>-388.40137931034462</v>
          </cell>
        </row>
        <row r="79">
          <cell r="AE79">
            <v>-387.99999999999972</v>
          </cell>
        </row>
        <row r="80">
          <cell r="AE80">
            <v>-390.40827586206882</v>
          </cell>
        </row>
        <row r="81">
          <cell r="AE81">
            <v>-390.27448275862048</v>
          </cell>
        </row>
        <row r="82">
          <cell r="AE82">
            <v>-390.40827586206882</v>
          </cell>
        </row>
        <row r="83">
          <cell r="AE83">
            <v>-391.61241379310331</v>
          </cell>
        </row>
        <row r="84">
          <cell r="AE84">
            <v>-388.9365517241377</v>
          </cell>
        </row>
        <row r="85">
          <cell r="AE85">
            <v>-389.60551724137912</v>
          </cell>
        </row>
        <row r="86">
          <cell r="AE86">
            <v>-387.99999999999972</v>
          </cell>
        </row>
        <row r="87">
          <cell r="AE87">
            <v>-387.86620689655149</v>
          </cell>
        </row>
        <row r="88">
          <cell r="AE88">
            <v>-387.86620689655149</v>
          </cell>
        </row>
        <row r="89">
          <cell r="AE89">
            <v>-384.78896551724131</v>
          </cell>
        </row>
        <row r="90">
          <cell r="AE90">
            <v>-385.45793103448278</v>
          </cell>
        </row>
        <row r="91">
          <cell r="AE91">
            <v>-387.99999999999972</v>
          </cell>
        </row>
        <row r="92">
          <cell r="AE92">
            <v>-384.65517241379308</v>
          </cell>
        </row>
        <row r="93">
          <cell r="AE93">
            <v>-384.65517241379308</v>
          </cell>
        </row>
        <row r="94">
          <cell r="AE94">
            <v>-384.12000000000012</v>
          </cell>
        </row>
        <row r="95">
          <cell r="AE95">
            <v>-383.45103448275881</v>
          </cell>
        </row>
        <row r="96">
          <cell r="AE96">
            <v>-380.24000000000018</v>
          </cell>
        </row>
        <row r="97">
          <cell r="AE97">
            <v>-377.16275862068977</v>
          </cell>
        </row>
        <row r="98">
          <cell r="AE98">
            <v>-376.36000000000013</v>
          </cell>
        </row>
        <row r="99">
          <cell r="AE99">
            <v>-372.48</v>
          </cell>
        </row>
        <row r="100">
          <cell r="AE100">
            <v>-368.59999999999991</v>
          </cell>
        </row>
        <row r="101">
          <cell r="AE101">
            <v>-365.92413793103441</v>
          </cell>
        </row>
        <row r="102">
          <cell r="AE102">
            <v>-363.91724137931033</v>
          </cell>
        </row>
        <row r="103">
          <cell r="AE103">
            <v>-360.83999999999992</v>
          </cell>
        </row>
        <row r="104">
          <cell r="AE104">
            <v>-356.96000000000021</v>
          </cell>
        </row>
        <row r="105">
          <cell r="AE105">
            <v>-353.08</v>
          </cell>
        </row>
        <row r="106">
          <cell r="AE106">
            <v>-350.80551724137939</v>
          </cell>
        </row>
        <row r="107">
          <cell r="AE107">
            <v>-348.26344827586217</v>
          </cell>
        </row>
        <row r="108">
          <cell r="AE108">
            <v>-345.05241379310343</v>
          </cell>
        </row>
        <row r="109">
          <cell r="AE109">
            <v>-341.3062068965516</v>
          </cell>
        </row>
        <row r="110">
          <cell r="AE110">
            <v>-337.55999999999977</v>
          </cell>
        </row>
        <row r="111">
          <cell r="AE111">
            <v>-333.67999999999989</v>
          </cell>
        </row>
        <row r="112">
          <cell r="AE112">
            <v>-329.80000000000018</v>
          </cell>
        </row>
        <row r="113">
          <cell r="AE113">
            <v>-325.92000000000007</v>
          </cell>
        </row>
        <row r="114">
          <cell r="AE114">
            <v>-322.84275862068978</v>
          </cell>
        </row>
        <row r="115">
          <cell r="AE115">
            <v>-321.90620689655191</v>
          </cell>
        </row>
        <row r="116">
          <cell r="AE116">
            <v>-318.96275862068978</v>
          </cell>
        </row>
        <row r="117">
          <cell r="AE117">
            <v>-315.75172413793098</v>
          </cell>
        </row>
        <row r="118">
          <cell r="AE118">
            <v>-313.07586206896548</v>
          </cell>
        </row>
        <row r="119">
          <cell r="AE119">
            <v>-311.33655172413779</v>
          </cell>
        </row>
        <row r="120">
          <cell r="AE120">
            <v>-308.66068965517229</v>
          </cell>
        </row>
        <row r="121">
          <cell r="AE121">
            <v>-306.52</v>
          </cell>
        </row>
        <row r="122">
          <cell r="AE122">
            <v>-303.71034482758608</v>
          </cell>
        </row>
        <row r="123">
          <cell r="AE123">
            <v>-300.36551724137928</v>
          </cell>
        </row>
        <row r="124">
          <cell r="AE124">
            <v>-297.68965517241372</v>
          </cell>
        </row>
        <row r="125">
          <cell r="AE125">
            <v>-294.87999999999988</v>
          </cell>
        </row>
        <row r="126">
          <cell r="AE126">
            <v>-291.93655172413798</v>
          </cell>
        </row>
        <row r="127">
          <cell r="AE127">
            <v>-288.3241379310345</v>
          </cell>
        </row>
        <row r="128">
          <cell r="AE128">
            <v>-285.38068965517238</v>
          </cell>
        </row>
        <row r="129">
          <cell r="AE129">
            <v>-282.16965517241368</v>
          </cell>
        </row>
        <row r="130">
          <cell r="AE130">
            <v>-279.22620689655179</v>
          </cell>
        </row>
        <row r="131">
          <cell r="AE131">
            <v>-275.88137931034493</v>
          </cell>
        </row>
        <row r="132">
          <cell r="AE132">
            <v>-272.26896551724138</v>
          </cell>
        </row>
        <row r="133">
          <cell r="AE133">
            <v>-269.99448275862062</v>
          </cell>
        </row>
        <row r="134">
          <cell r="AE134">
            <v>-267.4524137931034</v>
          </cell>
        </row>
        <row r="135">
          <cell r="AE135">
            <v>-264.50896551724151</v>
          </cell>
        </row>
        <row r="136">
          <cell r="AE136">
            <v>-261.29793103448281</v>
          </cell>
        </row>
        <row r="137">
          <cell r="AE137">
            <v>-258.75586206896548</v>
          </cell>
        </row>
        <row r="138">
          <cell r="AE138">
            <v>-255.94620689655159</v>
          </cell>
        </row>
        <row r="139">
          <cell r="AE139">
            <v>-252.46758620689641</v>
          </cell>
        </row>
        <row r="140">
          <cell r="AE140">
            <v>-248.98896551724141</v>
          </cell>
        </row>
        <row r="141">
          <cell r="AE141">
            <v>-245.10896551724139</v>
          </cell>
        </row>
        <row r="142">
          <cell r="AE142">
            <v>-241.6303448275861</v>
          </cell>
        </row>
        <row r="143">
          <cell r="AE143">
            <v>-238.15172413793121</v>
          </cell>
        </row>
        <row r="144">
          <cell r="AE144">
            <v>-235.6096551724138</v>
          </cell>
        </row>
        <row r="145">
          <cell r="AE145">
            <v>-232.93379310344841</v>
          </cell>
        </row>
        <row r="146">
          <cell r="AE146">
            <v>-230.39172413793099</v>
          </cell>
        </row>
        <row r="147">
          <cell r="AE147">
            <v>-229.18758620689661</v>
          </cell>
        </row>
        <row r="148">
          <cell r="AE148">
            <v>-226.91310344827579</v>
          </cell>
        </row>
        <row r="149">
          <cell r="AE149">
            <v>-225.57517241379301</v>
          </cell>
        </row>
        <row r="150">
          <cell r="AE150">
            <v>-223.30068965517239</v>
          </cell>
        </row>
        <row r="151">
          <cell r="AE151">
            <v>-222.09655172413801</v>
          </cell>
        </row>
        <row r="152">
          <cell r="AE152">
            <v>-219.8220689655173</v>
          </cell>
        </row>
        <row r="153">
          <cell r="AE153">
            <v>-217.81517241379319</v>
          </cell>
        </row>
        <row r="154">
          <cell r="AE154">
            <v>-214.60413793103439</v>
          </cell>
        </row>
        <row r="155">
          <cell r="AE155">
            <v>-211.39310344827581</v>
          </cell>
        </row>
        <row r="156">
          <cell r="AE156">
            <v>-208.4496551724138</v>
          </cell>
        </row>
        <row r="157">
          <cell r="AE157">
            <v>-205.23862068965519</v>
          </cell>
        </row>
        <row r="158">
          <cell r="AE158">
            <v>-202.16137931034481</v>
          </cell>
        </row>
        <row r="159">
          <cell r="AE159">
            <v>-198.68275862068961</v>
          </cell>
        </row>
        <row r="160">
          <cell r="AE160">
            <v>-196.006896551724</v>
          </cell>
        </row>
        <row r="161">
          <cell r="AE161">
            <v>-194.1337931034482</v>
          </cell>
        </row>
        <row r="162">
          <cell r="AE162">
            <v>-191.05655172413799</v>
          </cell>
        </row>
        <row r="163">
          <cell r="AE163">
            <v>-189.45103448275859</v>
          </cell>
        </row>
        <row r="164">
          <cell r="AE164">
            <v>-187.04275862068971</v>
          </cell>
        </row>
        <row r="165">
          <cell r="AE165">
            <v>-185.03586206896551</v>
          </cell>
        </row>
        <row r="166">
          <cell r="AE166">
            <v>-183.02896551724129</v>
          </cell>
        </row>
        <row r="167">
          <cell r="AE167">
            <v>-181.2896551724138</v>
          </cell>
        </row>
        <row r="168">
          <cell r="AE168">
            <v>-179.14896551724149</v>
          </cell>
        </row>
        <row r="169">
          <cell r="AE169">
            <v>-176.60689655172419</v>
          </cell>
        </row>
        <row r="170">
          <cell r="AE170">
            <v>-174.1986206896552</v>
          </cell>
        </row>
        <row r="171">
          <cell r="AE171">
            <v>-171.3889655172413</v>
          </cell>
        </row>
        <row r="172">
          <cell r="AE172">
            <v>-168.7131034482758</v>
          </cell>
        </row>
        <row r="173">
          <cell r="AE173">
            <v>-166.17103448275861</v>
          </cell>
        </row>
        <row r="174">
          <cell r="AE174">
            <v>-164.03034482758619</v>
          </cell>
        </row>
        <row r="175">
          <cell r="AE175">
            <v>-162.15724137931039</v>
          </cell>
        </row>
        <row r="176">
          <cell r="AE176">
            <v>-159.88275862068971</v>
          </cell>
        </row>
        <row r="177">
          <cell r="AE177">
            <v>-158.54482758620691</v>
          </cell>
        </row>
        <row r="178">
          <cell r="AE178">
            <v>-156.67172413793099</v>
          </cell>
        </row>
        <row r="179">
          <cell r="AE179">
            <v>-155.73517241379301</v>
          </cell>
        </row>
        <row r="180">
          <cell r="AE180">
            <v>-153.86206896551721</v>
          </cell>
        </row>
        <row r="181">
          <cell r="AE181">
            <v>-151.98896551724141</v>
          </cell>
        </row>
        <row r="182">
          <cell r="AE182">
            <v>-150.24965517241381</v>
          </cell>
        </row>
        <row r="183">
          <cell r="AE183">
            <v>-147.97517241379299</v>
          </cell>
        </row>
        <row r="184">
          <cell r="AE184">
            <v>-145.16551724137929</v>
          </cell>
        </row>
        <row r="185">
          <cell r="AE185">
            <v>-142.6234482758621</v>
          </cell>
        </row>
        <row r="186">
          <cell r="AE186">
            <v>-140.34896551724151</v>
          </cell>
        </row>
        <row r="187">
          <cell r="AE187">
            <v>-137.53931034482761</v>
          </cell>
        </row>
        <row r="188">
          <cell r="AE188">
            <v>-135.39862068965519</v>
          </cell>
        </row>
        <row r="189">
          <cell r="AE189">
            <v>-132.856551724138</v>
          </cell>
        </row>
        <row r="190">
          <cell r="AE190">
            <v>-130.58206896551721</v>
          </cell>
        </row>
        <row r="191">
          <cell r="AE191">
            <v>-128.84275862068961</v>
          </cell>
        </row>
        <row r="192">
          <cell r="AE192">
            <v>-127.10344827586211</v>
          </cell>
        </row>
        <row r="193">
          <cell r="AE193">
            <v>-125.6317241379311</v>
          </cell>
        </row>
        <row r="194">
          <cell r="AE194">
            <v>-124.6951724137931</v>
          </cell>
        </row>
        <row r="195">
          <cell r="AE195">
            <v>-123.0896551724138</v>
          </cell>
        </row>
        <row r="196">
          <cell r="AE196">
            <v>-121.75172413793101</v>
          </cell>
        </row>
        <row r="197">
          <cell r="AE197">
            <v>-120.94896551724131</v>
          </cell>
        </row>
        <row r="198">
          <cell r="AE198">
            <v>-118.5406896551725</v>
          </cell>
        </row>
        <row r="199">
          <cell r="AE199">
            <v>-116.5337931034483</v>
          </cell>
        </row>
        <row r="200">
          <cell r="AE200">
            <v>-113.991724137931</v>
          </cell>
        </row>
        <row r="201">
          <cell r="AE201">
            <v>-111.3158620689655</v>
          </cell>
        </row>
        <row r="202">
          <cell r="AE202">
            <v>-108.9075862068966</v>
          </cell>
        </row>
        <row r="203">
          <cell r="AE203">
            <v>-106.0979310344827</v>
          </cell>
        </row>
        <row r="204">
          <cell r="AE204">
            <v>-103.288275862069</v>
          </cell>
        </row>
        <row r="205">
          <cell r="AE205">
            <v>-101.4151724137931</v>
          </cell>
        </row>
        <row r="206">
          <cell r="AE206">
            <v>-98.471724137930977</v>
          </cell>
        </row>
        <row r="207">
          <cell r="AE207">
            <v>-97.133793103448241</v>
          </cell>
        </row>
        <row r="208">
          <cell r="AE208">
            <v>-94.859310344827577</v>
          </cell>
        </row>
        <row r="209">
          <cell r="AE209">
            <v>-92.718620689655197</v>
          </cell>
        </row>
        <row r="210">
          <cell r="AE210">
            <v>-90.444137931034504</v>
          </cell>
        </row>
        <row r="211">
          <cell r="AE211">
            <v>-88.0358620689655</v>
          </cell>
        </row>
        <row r="212">
          <cell r="AE212">
            <v>-85.761379310344822</v>
          </cell>
        </row>
        <row r="213">
          <cell r="AE213">
            <v>-82.684137931034485</v>
          </cell>
        </row>
        <row r="214">
          <cell r="AE214">
            <v>-78.93793103448273</v>
          </cell>
        </row>
        <row r="215">
          <cell r="AE215">
            <v>-75.325517241379302</v>
          </cell>
        </row>
        <row r="216">
          <cell r="AE216">
            <v>-71.57931034482759</v>
          </cell>
        </row>
        <row r="217">
          <cell r="AE217">
            <v>-68.368275862068998</v>
          </cell>
        </row>
        <row r="218">
          <cell r="AE218">
            <v>-65.5586206896552</v>
          </cell>
        </row>
        <row r="219">
          <cell r="AE219">
            <v>-62.481379310344849</v>
          </cell>
        </row>
        <row r="220">
          <cell r="AE220">
            <v>-59.270344827586243</v>
          </cell>
        </row>
        <row r="221">
          <cell r="AE221">
            <v>-56.193103448275878</v>
          </cell>
        </row>
        <row r="222">
          <cell r="AE222">
            <v>-52.313103448275868</v>
          </cell>
        </row>
        <row r="223">
          <cell r="AE223">
            <v>-48.299310344827589</v>
          </cell>
        </row>
        <row r="224">
          <cell r="AE224">
            <v>-43.482758620689637</v>
          </cell>
        </row>
        <row r="225">
          <cell r="AE225">
            <v>-37.595862068965509</v>
          </cell>
        </row>
        <row r="226">
          <cell r="AE226">
            <v>-29.702068965517249</v>
          </cell>
        </row>
        <row r="227">
          <cell r="AE227">
            <v>-18.8648275862069</v>
          </cell>
        </row>
        <row r="228">
          <cell r="AE228">
            <v>-8.2951724137931038</v>
          </cell>
        </row>
        <row r="229">
          <cell r="AE229">
            <v>-3.4786206896551728</v>
          </cell>
        </row>
        <row r="230">
          <cell r="AE230">
            <v>-3.4786206896551728</v>
          </cell>
        </row>
        <row r="231">
          <cell r="AE231">
            <v>-2.2744827586206888</v>
          </cell>
        </row>
        <row r="232">
          <cell r="AE232">
            <v>-0.8027586206896552</v>
          </cell>
        </row>
        <row r="233">
          <cell r="AE233">
            <v>-0.53517241379310343</v>
          </cell>
        </row>
        <row r="234">
          <cell r="AE234">
            <v>-0.40137931034482749</v>
          </cell>
        </row>
        <row r="235">
          <cell r="AE235">
            <v>-0.13379310344827591</v>
          </cell>
        </row>
        <row r="236">
          <cell r="AE236">
            <v>-0.26758620689655171</v>
          </cell>
        </row>
        <row r="237">
          <cell r="AE237">
            <v>0</v>
          </cell>
        </row>
        <row r="238">
          <cell r="AE238">
            <v>0</v>
          </cell>
        </row>
        <row r="239">
          <cell r="AE239">
            <v>0</v>
          </cell>
        </row>
        <row r="240">
          <cell r="AE240">
            <v>0</v>
          </cell>
        </row>
        <row r="241">
          <cell r="AE241">
            <v>0</v>
          </cell>
        </row>
        <row r="242">
          <cell r="AE242">
            <v>0</v>
          </cell>
        </row>
        <row r="243">
          <cell r="AE243">
            <v>0</v>
          </cell>
        </row>
        <row r="244">
          <cell r="AE244">
            <v>0</v>
          </cell>
        </row>
        <row r="245">
          <cell r="AE245">
            <v>-0.13379310344827591</v>
          </cell>
        </row>
        <row r="246">
          <cell r="AE246">
            <v>0</v>
          </cell>
        </row>
        <row r="247">
          <cell r="AE247">
            <v>-0.26758620689655171</v>
          </cell>
        </row>
        <row r="248">
          <cell r="AE248">
            <v>0</v>
          </cell>
        </row>
        <row r="249">
          <cell r="AE249">
            <v>0</v>
          </cell>
        </row>
        <row r="250">
          <cell r="AE250">
            <v>0</v>
          </cell>
        </row>
        <row r="251">
          <cell r="AE251">
            <v>0</v>
          </cell>
        </row>
        <row r="252">
          <cell r="AE252">
            <v>0</v>
          </cell>
        </row>
        <row r="253">
          <cell r="AE253">
            <v>0</v>
          </cell>
        </row>
        <row r="254">
          <cell r="AE254">
            <v>0</v>
          </cell>
        </row>
        <row r="255">
          <cell r="AE255">
            <v>0</v>
          </cell>
        </row>
        <row r="256">
          <cell r="AE256">
            <v>0</v>
          </cell>
        </row>
        <row r="257">
          <cell r="AE257">
            <v>0</v>
          </cell>
        </row>
        <row r="258">
          <cell r="AE258">
            <v>0</v>
          </cell>
        </row>
        <row r="259">
          <cell r="AE259">
            <v>0</v>
          </cell>
        </row>
        <row r="260">
          <cell r="AE260">
            <v>0</v>
          </cell>
        </row>
        <row r="261">
          <cell r="AE261">
            <v>0</v>
          </cell>
        </row>
        <row r="262">
          <cell r="AE262">
            <v>0</v>
          </cell>
        </row>
        <row r="263">
          <cell r="AE263">
            <v>0</v>
          </cell>
        </row>
        <row r="264">
          <cell r="AE264">
            <v>0</v>
          </cell>
        </row>
        <row r="265">
          <cell r="AE265">
            <v>0</v>
          </cell>
        </row>
        <row r="266">
          <cell r="AE266">
            <v>0</v>
          </cell>
        </row>
        <row r="267">
          <cell r="AE267">
            <v>0</v>
          </cell>
        </row>
        <row r="268">
          <cell r="AE268">
            <v>0</v>
          </cell>
        </row>
        <row r="269">
          <cell r="AE269">
            <v>0</v>
          </cell>
        </row>
        <row r="270">
          <cell r="AE270">
            <v>0</v>
          </cell>
        </row>
        <row r="271">
          <cell r="AE271">
            <v>0</v>
          </cell>
        </row>
        <row r="272">
          <cell r="AE272">
            <v>0</v>
          </cell>
        </row>
        <row r="273">
          <cell r="AE273">
            <v>0</v>
          </cell>
        </row>
        <row r="274">
          <cell r="AE274">
            <v>0</v>
          </cell>
        </row>
        <row r="275">
          <cell r="AE275">
            <v>0</v>
          </cell>
        </row>
        <row r="276">
          <cell r="AE276">
            <v>0</v>
          </cell>
        </row>
        <row r="277">
          <cell r="AE277">
            <v>0</v>
          </cell>
        </row>
        <row r="278">
          <cell r="AE278">
            <v>0</v>
          </cell>
        </row>
        <row r="279">
          <cell r="AE279">
            <v>0</v>
          </cell>
        </row>
        <row r="280">
          <cell r="AE280">
            <v>0</v>
          </cell>
        </row>
        <row r="281">
          <cell r="AE281">
            <v>0</v>
          </cell>
        </row>
        <row r="282">
          <cell r="AE282">
            <v>0</v>
          </cell>
        </row>
        <row r="283">
          <cell r="AE283">
            <v>0</v>
          </cell>
        </row>
        <row r="284">
          <cell r="AE284">
            <v>0</v>
          </cell>
        </row>
        <row r="285">
          <cell r="AE285">
            <v>0</v>
          </cell>
        </row>
        <row r="286">
          <cell r="AE286">
            <v>0</v>
          </cell>
        </row>
        <row r="287">
          <cell r="AE287">
            <v>0</v>
          </cell>
        </row>
        <row r="288">
          <cell r="AE288">
            <v>0</v>
          </cell>
        </row>
        <row r="289">
          <cell r="AE289">
            <v>0</v>
          </cell>
        </row>
        <row r="290">
          <cell r="AE290">
            <v>0</v>
          </cell>
        </row>
        <row r="291">
          <cell r="AE291">
            <v>0</v>
          </cell>
        </row>
        <row r="292">
          <cell r="AE292">
            <v>0</v>
          </cell>
        </row>
        <row r="293">
          <cell r="AE293">
            <v>0</v>
          </cell>
        </row>
        <row r="294">
          <cell r="AE294">
            <v>0</v>
          </cell>
        </row>
        <row r="295">
          <cell r="AE295">
            <v>0</v>
          </cell>
        </row>
        <row r="296">
          <cell r="AE296">
            <v>0</v>
          </cell>
        </row>
        <row r="297">
          <cell r="AE297">
            <v>0</v>
          </cell>
        </row>
        <row r="298">
          <cell r="AE298">
            <v>0</v>
          </cell>
        </row>
        <row r="299">
          <cell r="AE299">
            <v>0</v>
          </cell>
        </row>
        <row r="300">
          <cell r="AE300">
            <v>0</v>
          </cell>
        </row>
        <row r="301">
          <cell r="AE301">
            <v>0</v>
          </cell>
        </row>
        <row r="302">
          <cell r="AE302">
            <v>0</v>
          </cell>
        </row>
        <row r="303">
          <cell r="AE303">
            <v>0</v>
          </cell>
        </row>
        <row r="304">
          <cell r="AE304">
            <v>0</v>
          </cell>
        </row>
        <row r="305">
          <cell r="AE305">
            <v>0</v>
          </cell>
        </row>
        <row r="306">
          <cell r="AE306">
            <v>0</v>
          </cell>
        </row>
        <row r="307">
          <cell r="AE307">
            <v>0</v>
          </cell>
        </row>
        <row r="308">
          <cell r="AE308">
            <v>0</v>
          </cell>
        </row>
        <row r="309">
          <cell r="AE309">
            <v>0</v>
          </cell>
        </row>
      </sheetData>
      <sheetData sheetId="2">
        <row r="10">
          <cell r="AE10">
            <v>0</v>
          </cell>
        </row>
        <row r="11">
          <cell r="AE11">
            <v>0</v>
          </cell>
        </row>
        <row r="12">
          <cell r="AE12">
            <v>0</v>
          </cell>
        </row>
        <row r="13">
          <cell r="AE13">
            <v>0</v>
          </cell>
        </row>
        <row r="14">
          <cell r="AE14">
            <v>0</v>
          </cell>
        </row>
        <row r="15">
          <cell r="AE15">
            <v>0</v>
          </cell>
        </row>
        <row r="16">
          <cell r="AE16">
            <v>0</v>
          </cell>
        </row>
        <row r="17">
          <cell r="AE17">
            <v>0</v>
          </cell>
        </row>
        <row r="18">
          <cell r="AE18">
            <v>0</v>
          </cell>
        </row>
        <row r="19">
          <cell r="AE19">
            <v>0</v>
          </cell>
        </row>
        <row r="20">
          <cell r="AE20">
            <v>0</v>
          </cell>
        </row>
        <row r="21">
          <cell r="AE21">
            <v>0</v>
          </cell>
        </row>
        <row r="22">
          <cell r="AE22">
            <v>0</v>
          </cell>
        </row>
        <row r="23">
          <cell r="AE23">
            <v>0</v>
          </cell>
        </row>
        <row r="24">
          <cell r="AE24">
            <v>0</v>
          </cell>
        </row>
        <row r="25">
          <cell r="AE25">
            <v>-0.8027586206896552</v>
          </cell>
        </row>
        <row r="26">
          <cell r="AE26">
            <v>-1.739310344827586</v>
          </cell>
        </row>
        <row r="27">
          <cell r="AE27">
            <v>-3.6124137931034488</v>
          </cell>
        </row>
        <row r="28">
          <cell r="AE28">
            <v>-3.8800000000000008</v>
          </cell>
        </row>
        <row r="29">
          <cell r="AE29">
            <v>-3.8800000000000008</v>
          </cell>
        </row>
        <row r="30">
          <cell r="AE30">
            <v>-3.8800000000000008</v>
          </cell>
        </row>
        <row r="31">
          <cell r="AE31">
            <v>-3.8800000000000008</v>
          </cell>
        </row>
        <row r="32">
          <cell r="AE32">
            <v>-3.8800000000000008</v>
          </cell>
        </row>
        <row r="33">
          <cell r="AE33">
            <v>-3.8800000000000008</v>
          </cell>
        </row>
        <row r="34">
          <cell r="AE34">
            <v>-3.8800000000000008</v>
          </cell>
        </row>
        <row r="35">
          <cell r="AE35">
            <v>-3.8800000000000008</v>
          </cell>
        </row>
        <row r="36">
          <cell r="AE36">
            <v>-4.4151724137931039</v>
          </cell>
        </row>
        <row r="37">
          <cell r="AE37">
            <v>-6.4220689655172416</v>
          </cell>
        </row>
        <row r="38">
          <cell r="AE38">
            <v>-7.7600000000000016</v>
          </cell>
        </row>
        <row r="39">
          <cell r="AE39">
            <v>-11.1048275862069</v>
          </cell>
        </row>
        <row r="40">
          <cell r="AE40">
            <v>-15.25241379310345</v>
          </cell>
        </row>
        <row r="41">
          <cell r="AE41">
            <v>-20.06896551724137</v>
          </cell>
        </row>
        <row r="42">
          <cell r="AE42">
            <v>-32.511724137931047</v>
          </cell>
        </row>
        <row r="43">
          <cell r="AE43">
            <v>-51.911724137931053</v>
          </cell>
        </row>
        <row r="44">
          <cell r="AE44">
            <v>-76.931034482758605</v>
          </cell>
        </row>
        <row r="45">
          <cell r="AE45">
            <v>-102.6193103448276</v>
          </cell>
        </row>
        <row r="46">
          <cell r="AE46">
            <v>-117.4703448275862</v>
          </cell>
        </row>
        <row r="47">
          <cell r="AE47">
            <v>-128.84275862068969</v>
          </cell>
        </row>
        <row r="48">
          <cell r="AE48">
            <v>-143.29241379310341</v>
          </cell>
        </row>
        <row r="49">
          <cell r="AE49">
            <v>-157.60827586206901</v>
          </cell>
        </row>
        <row r="50">
          <cell r="AE50">
            <v>-170.98758620689651</v>
          </cell>
        </row>
        <row r="51">
          <cell r="AE51">
            <v>-178.4800000000001</v>
          </cell>
        </row>
        <row r="52">
          <cell r="AE52">
            <v>-186.24</v>
          </cell>
        </row>
        <row r="53">
          <cell r="AE53">
            <v>-201.49241379310351</v>
          </cell>
        </row>
        <row r="54">
          <cell r="AE54">
            <v>-214.47034482758619</v>
          </cell>
        </row>
        <row r="55">
          <cell r="AE55">
            <v>-225.3075862068965</v>
          </cell>
        </row>
        <row r="56">
          <cell r="AE56">
            <v>-233.06758620689669</v>
          </cell>
        </row>
        <row r="57">
          <cell r="AE57">
            <v>-243.77103448275861</v>
          </cell>
        </row>
        <row r="58">
          <cell r="AE58">
            <v>-254.20689655172399</v>
          </cell>
        </row>
        <row r="59">
          <cell r="AE59">
            <v>-259.95999999999998</v>
          </cell>
        </row>
        <row r="60">
          <cell r="AE60">
            <v>-265.5793103448276</v>
          </cell>
        </row>
        <row r="61">
          <cell r="AE61">
            <v>-271.73379310344831</v>
          </cell>
        </row>
        <row r="62">
          <cell r="AE62">
            <v>-280.83172413793102</v>
          </cell>
        </row>
        <row r="63">
          <cell r="AE63">
            <v>-290.86620689655189</v>
          </cell>
        </row>
        <row r="64">
          <cell r="AE64">
            <v>-297.5558620689655</v>
          </cell>
        </row>
        <row r="65">
          <cell r="AE65">
            <v>-306.25241379310353</v>
          </cell>
        </row>
        <row r="66">
          <cell r="AE66">
            <v>-316.28689655172423</v>
          </cell>
        </row>
        <row r="67">
          <cell r="AE67">
            <v>-327.52551724137942</v>
          </cell>
        </row>
        <row r="68">
          <cell r="AE68">
            <v>-336.89103448275853</v>
          </cell>
        </row>
        <row r="69">
          <cell r="AE69">
            <v>-343.71448275862059</v>
          </cell>
        </row>
        <row r="70">
          <cell r="AE70">
            <v>-353.08</v>
          </cell>
        </row>
        <row r="71">
          <cell r="AE71">
            <v>-361.64275862068951</v>
          </cell>
        </row>
        <row r="72">
          <cell r="AE72">
            <v>-369.26896551724133</v>
          </cell>
        </row>
        <row r="73">
          <cell r="AE73">
            <v>-376.36000000000013</v>
          </cell>
        </row>
        <row r="74">
          <cell r="AE74">
            <v>-383.85241379310361</v>
          </cell>
        </row>
        <row r="75">
          <cell r="AE75">
            <v>-389.47172413793078</v>
          </cell>
        </row>
        <row r="76">
          <cell r="AE76">
            <v>-388.26758620689628</v>
          </cell>
        </row>
        <row r="77">
          <cell r="AE77">
            <v>-391.21103448275852</v>
          </cell>
        </row>
        <row r="78">
          <cell r="AE78">
            <v>-391.87999999999982</v>
          </cell>
        </row>
        <row r="79">
          <cell r="AE79">
            <v>-391.87999999999982</v>
          </cell>
        </row>
        <row r="80">
          <cell r="AE80">
            <v>-391.87999999999982</v>
          </cell>
        </row>
        <row r="81">
          <cell r="AE81">
            <v>-391.87999999999982</v>
          </cell>
        </row>
        <row r="82">
          <cell r="AE82">
            <v>-391.87999999999982</v>
          </cell>
        </row>
        <row r="83">
          <cell r="AE83">
            <v>-391.87999999999982</v>
          </cell>
        </row>
        <row r="84">
          <cell r="AE84">
            <v>-391.87999999999982</v>
          </cell>
        </row>
        <row r="85">
          <cell r="AE85">
            <v>-391.87999999999982</v>
          </cell>
        </row>
        <row r="86">
          <cell r="AE86">
            <v>-391.74620689655148</v>
          </cell>
        </row>
        <row r="87">
          <cell r="AE87">
            <v>-388.133793103448</v>
          </cell>
        </row>
        <row r="88">
          <cell r="AE88">
            <v>-387.99999999999972</v>
          </cell>
        </row>
        <row r="89">
          <cell r="AE89">
            <v>-387.99999999999972</v>
          </cell>
        </row>
        <row r="90">
          <cell r="AE90">
            <v>-387.99999999999972</v>
          </cell>
        </row>
        <row r="91">
          <cell r="AE91">
            <v>-387.99999999999972</v>
          </cell>
        </row>
        <row r="92">
          <cell r="AE92">
            <v>-387.99999999999972</v>
          </cell>
        </row>
        <row r="93">
          <cell r="AE93">
            <v>-387.99999999999972</v>
          </cell>
        </row>
        <row r="94">
          <cell r="AE94">
            <v>-385.32413793103439</v>
          </cell>
        </row>
        <row r="95">
          <cell r="AE95">
            <v>-383.98620689655178</v>
          </cell>
        </row>
        <row r="96">
          <cell r="AE96">
            <v>-380.24000000000018</v>
          </cell>
        </row>
        <row r="97">
          <cell r="AE97">
            <v>-376.89517241379332</v>
          </cell>
        </row>
        <row r="98">
          <cell r="AE98">
            <v>-376.22620689655179</v>
          </cell>
        </row>
        <row r="99">
          <cell r="AE99">
            <v>-372.34620689655168</v>
          </cell>
        </row>
        <row r="100">
          <cell r="AE100">
            <v>-368.59999999999991</v>
          </cell>
        </row>
        <row r="101">
          <cell r="AE101">
            <v>-364.85379310344831</v>
          </cell>
        </row>
        <row r="102">
          <cell r="AE102">
            <v>-361.24137931034471</v>
          </cell>
        </row>
        <row r="103">
          <cell r="AE103">
            <v>-359.50206896551708</v>
          </cell>
        </row>
        <row r="104">
          <cell r="AE104">
            <v>-356.5586206896553</v>
          </cell>
        </row>
        <row r="105">
          <cell r="AE105">
            <v>-353.08</v>
          </cell>
        </row>
        <row r="106">
          <cell r="AE106">
            <v>-349.2000000000001</v>
          </cell>
        </row>
        <row r="107">
          <cell r="AE107">
            <v>-345.32</v>
          </cell>
        </row>
        <row r="108">
          <cell r="AE108">
            <v>-341.57379310344822</v>
          </cell>
        </row>
        <row r="109">
          <cell r="AE109">
            <v>-337.55999999999977</v>
          </cell>
        </row>
        <row r="110">
          <cell r="AE110">
            <v>-334.0813793103448</v>
          </cell>
        </row>
        <row r="111">
          <cell r="AE111">
            <v>-333.14482758620699</v>
          </cell>
        </row>
        <row r="112">
          <cell r="AE112">
            <v>-331.27172413793107</v>
          </cell>
        </row>
        <row r="113">
          <cell r="AE113">
            <v>-329.93379310344841</v>
          </cell>
        </row>
        <row r="114">
          <cell r="AE114">
            <v>-327.25793103448291</v>
          </cell>
        </row>
        <row r="115">
          <cell r="AE115">
            <v>-324.31448275862078</v>
          </cell>
        </row>
        <row r="116">
          <cell r="AE116">
            <v>-320.96965517241392</v>
          </cell>
        </row>
        <row r="117">
          <cell r="AE117">
            <v>-317.22344827586221</v>
          </cell>
        </row>
        <row r="118">
          <cell r="AE118">
            <v>-314.54758620689648</v>
          </cell>
        </row>
        <row r="119">
          <cell r="AE119">
            <v>-312.00551724137921</v>
          </cell>
        </row>
        <row r="120">
          <cell r="AE120">
            <v>-308.79448275862057</v>
          </cell>
        </row>
        <row r="121">
          <cell r="AE121">
            <v>-306.11862068965507</v>
          </cell>
        </row>
        <row r="122">
          <cell r="AE122">
            <v>-303.84413793103448</v>
          </cell>
        </row>
        <row r="123">
          <cell r="AE123">
            <v>-301.03448275862058</v>
          </cell>
        </row>
        <row r="124">
          <cell r="AE124">
            <v>-297.28827586206899</v>
          </cell>
        </row>
        <row r="125">
          <cell r="AE125">
            <v>-293.54206896551722</v>
          </cell>
        </row>
        <row r="126">
          <cell r="AE126">
            <v>-290.19724137931041</v>
          </cell>
        </row>
        <row r="127">
          <cell r="AE127">
            <v>-286.58482758620693</v>
          </cell>
        </row>
        <row r="128">
          <cell r="AE128">
            <v>-283.64137931034469</v>
          </cell>
        </row>
        <row r="129">
          <cell r="AE129">
            <v>-280.02896551724137</v>
          </cell>
        </row>
        <row r="130">
          <cell r="AE130">
            <v>-277.2193103448277</v>
          </cell>
        </row>
        <row r="131">
          <cell r="AE131">
            <v>-274.40965517241392</v>
          </cell>
        </row>
        <row r="132">
          <cell r="AE132">
            <v>-271.73379310344831</v>
          </cell>
        </row>
        <row r="133">
          <cell r="AE133">
            <v>-269.19172413793098</v>
          </cell>
        </row>
        <row r="134">
          <cell r="AE134">
            <v>-266.11448275862068</v>
          </cell>
        </row>
        <row r="135">
          <cell r="AE135">
            <v>-263.17103448275873</v>
          </cell>
        </row>
        <row r="136">
          <cell r="AE136">
            <v>-260.49517241379323</v>
          </cell>
        </row>
        <row r="137">
          <cell r="AE137">
            <v>-257.41793103448282</v>
          </cell>
        </row>
        <row r="138">
          <cell r="AE138">
            <v>-253.80551724137919</v>
          </cell>
        </row>
        <row r="139">
          <cell r="AE139">
            <v>-250.05931034482751</v>
          </cell>
        </row>
        <row r="140">
          <cell r="AE140">
            <v>-245.91172413793109</v>
          </cell>
        </row>
        <row r="141">
          <cell r="AE141">
            <v>-242.03172413793101</v>
          </cell>
        </row>
        <row r="142">
          <cell r="AE142">
            <v>-238.55310344827581</v>
          </cell>
        </row>
        <row r="143">
          <cell r="AE143">
            <v>-235.0744827586208</v>
          </cell>
        </row>
        <row r="144">
          <cell r="AE144">
            <v>-232.26482758620691</v>
          </cell>
        </row>
        <row r="145">
          <cell r="AE145">
            <v>-229.9903448275862</v>
          </cell>
        </row>
        <row r="146">
          <cell r="AE146">
            <v>-228.2510344827586</v>
          </cell>
        </row>
        <row r="147">
          <cell r="AE147">
            <v>-226.37793103448271</v>
          </cell>
        </row>
        <row r="148">
          <cell r="AE148">
            <v>-224.50482758620689</v>
          </cell>
        </row>
        <row r="149">
          <cell r="AE149">
            <v>-222.76551724137931</v>
          </cell>
        </row>
        <row r="150">
          <cell r="AE150">
            <v>-220.7586206896552</v>
          </cell>
        </row>
        <row r="151">
          <cell r="AE151">
            <v>-218.8855172413794</v>
          </cell>
        </row>
        <row r="152">
          <cell r="AE152">
            <v>-216.07586206896551</v>
          </cell>
        </row>
        <row r="153">
          <cell r="AE153">
            <v>-213.26620689655169</v>
          </cell>
        </row>
        <row r="154">
          <cell r="AE154">
            <v>-210.055172413793</v>
          </cell>
        </row>
        <row r="155">
          <cell r="AE155">
            <v>-206.44275862068969</v>
          </cell>
        </row>
        <row r="156">
          <cell r="AE156">
            <v>-203.23172413793111</v>
          </cell>
        </row>
        <row r="157">
          <cell r="AE157">
            <v>-200.02068965517239</v>
          </cell>
        </row>
        <row r="158">
          <cell r="AE158">
            <v>-197.07724137931029</v>
          </cell>
        </row>
        <row r="159">
          <cell r="AE159">
            <v>-194.40137931034471</v>
          </cell>
        </row>
        <row r="160">
          <cell r="AE160">
            <v>-192.12689655172409</v>
          </cell>
        </row>
        <row r="161">
          <cell r="AE161">
            <v>-189.5848275862069</v>
          </cell>
        </row>
        <row r="162">
          <cell r="AE162">
            <v>-187.57793103448279</v>
          </cell>
        </row>
        <row r="163">
          <cell r="AE163">
            <v>-185.30344827586211</v>
          </cell>
        </row>
        <row r="164">
          <cell r="AE164">
            <v>-183.29655172413791</v>
          </cell>
        </row>
        <row r="165">
          <cell r="AE165">
            <v>-181.42344827586211</v>
          </cell>
        </row>
        <row r="166">
          <cell r="AE166">
            <v>-179.55034482758629</v>
          </cell>
        </row>
        <row r="167">
          <cell r="AE167">
            <v>-177.27586206896561</v>
          </cell>
        </row>
        <row r="168">
          <cell r="AE168">
            <v>-174.86758620689659</v>
          </cell>
        </row>
        <row r="169">
          <cell r="AE169">
            <v>-172.59310344827591</v>
          </cell>
        </row>
        <row r="170">
          <cell r="AE170">
            <v>-169.5158620689655</v>
          </cell>
        </row>
        <row r="171">
          <cell r="AE171">
            <v>-166.57241379310341</v>
          </cell>
        </row>
        <row r="172">
          <cell r="AE172">
            <v>-163.6289655172414</v>
          </cell>
        </row>
        <row r="173">
          <cell r="AE173">
            <v>-161.22068965517241</v>
          </cell>
        </row>
        <row r="174">
          <cell r="AE174">
            <v>-159.2137931034483</v>
          </cell>
        </row>
        <row r="175">
          <cell r="AE175">
            <v>-157.34068965517241</v>
          </cell>
        </row>
        <row r="176">
          <cell r="AE176">
            <v>-155.33379310344819</v>
          </cell>
        </row>
        <row r="177">
          <cell r="AE177">
            <v>-153.59448275862059</v>
          </cell>
        </row>
        <row r="178">
          <cell r="AE178">
            <v>-151.5875862068965</v>
          </cell>
        </row>
        <row r="179">
          <cell r="AE179">
            <v>-149.71448275862059</v>
          </cell>
        </row>
        <row r="180">
          <cell r="AE180">
            <v>-147.84137931034479</v>
          </cell>
        </row>
        <row r="181">
          <cell r="AE181">
            <v>-145.96827586206899</v>
          </cell>
        </row>
        <row r="182">
          <cell r="AE182">
            <v>-143.69379310344829</v>
          </cell>
        </row>
        <row r="183">
          <cell r="AE183">
            <v>-141.2855172413793</v>
          </cell>
        </row>
        <row r="184">
          <cell r="AE184">
            <v>-138.6096551724138</v>
          </cell>
        </row>
        <row r="185">
          <cell r="AE185">
            <v>-136.06758620689661</v>
          </cell>
        </row>
        <row r="186">
          <cell r="AE186">
            <v>-133.92689655172421</v>
          </cell>
        </row>
        <row r="187">
          <cell r="AE187">
            <v>-131.11724137931029</v>
          </cell>
        </row>
        <row r="188">
          <cell r="AE188">
            <v>-128.5751724137931</v>
          </cell>
        </row>
        <row r="189">
          <cell r="AE189">
            <v>-126.8358620689655</v>
          </cell>
        </row>
        <row r="190">
          <cell r="AE190">
            <v>-124.9627586206896</v>
          </cell>
        </row>
        <row r="191">
          <cell r="AE191">
            <v>-123.7586206896552</v>
          </cell>
        </row>
        <row r="192">
          <cell r="AE192">
            <v>-122.1531034482759</v>
          </cell>
        </row>
        <row r="193">
          <cell r="AE193">
            <v>-120.4137931034483</v>
          </cell>
        </row>
        <row r="194">
          <cell r="AE194">
            <v>-118.6744827586207</v>
          </cell>
        </row>
        <row r="195">
          <cell r="AE195">
            <v>-116.8013793103448</v>
          </cell>
        </row>
        <row r="196">
          <cell r="AE196">
            <v>-115.32965517241379</v>
          </cell>
        </row>
        <row r="197">
          <cell r="AE197">
            <v>-112.9213793103448</v>
          </cell>
        </row>
        <row r="198">
          <cell r="AE198">
            <v>-111.1820689655172</v>
          </cell>
        </row>
        <row r="199">
          <cell r="AE199">
            <v>-108.9075862068966</v>
          </cell>
        </row>
        <row r="200">
          <cell r="AE200">
            <v>-106.7668965517242</v>
          </cell>
        </row>
        <row r="201">
          <cell r="AE201">
            <v>-104.4924137931034</v>
          </cell>
        </row>
        <row r="202">
          <cell r="AE202">
            <v>-102.0841379310345</v>
          </cell>
        </row>
        <row r="203">
          <cell r="AE203">
            <v>-99.809655172413784</v>
          </cell>
        </row>
        <row r="204">
          <cell r="AE204">
            <v>-97.267586206896524</v>
          </cell>
        </row>
        <row r="205">
          <cell r="AE205">
            <v>-95.260689655172385</v>
          </cell>
        </row>
        <row r="206">
          <cell r="AE206">
            <v>-93.387586206896543</v>
          </cell>
        </row>
        <row r="207">
          <cell r="AE207">
            <v>-91.380689655172432</v>
          </cell>
        </row>
        <row r="208">
          <cell r="AE208">
            <v>-89.507586206896562</v>
          </cell>
        </row>
        <row r="209">
          <cell r="AE209">
            <v>-87.500689655172422</v>
          </cell>
        </row>
        <row r="210">
          <cell r="AE210">
            <v>-85.627586206896552</v>
          </cell>
        </row>
        <row r="211">
          <cell r="AE211">
            <v>-83.486896551724129</v>
          </cell>
        </row>
        <row r="212">
          <cell r="AE212">
            <v>-81.078620689655168</v>
          </cell>
        </row>
        <row r="213">
          <cell r="AE213">
            <v>-78.670344827586206</v>
          </cell>
        </row>
        <row r="214">
          <cell r="AE214">
            <v>-75.860689655172379</v>
          </cell>
        </row>
        <row r="215">
          <cell r="AE215">
            <v>-73.05103448275861</v>
          </cell>
        </row>
        <row r="216">
          <cell r="AE216">
            <v>-69.840000000000018</v>
          </cell>
        </row>
        <row r="217">
          <cell r="AE217">
            <v>-66.89655172413795</v>
          </cell>
        </row>
        <row r="218">
          <cell r="AE218">
            <v>-64.086896551724166</v>
          </cell>
        </row>
        <row r="219">
          <cell r="AE219">
            <v>-60.742068965517269</v>
          </cell>
        </row>
        <row r="220">
          <cell r="AE220">
            <v>-58.200000000000017</v>
          </cell>
        </row>
        <row r="221">
          <cell r="AE221">
            <v>-55.524137931034502</v>
          </cell>
        </row>
        <row r="222">
          <cell r="AE222">
            <v>-51.777931034482769</v>
          </cell>
        </row>
        <row r="223">
          <cell r="AE223">
            <v>-47.362758620689661</v>
          </cell>
        </row>
        <row r="224">
          <cell r="AE224">
            <v>-42.41241379310344</v>
          </cell>
        </row>
        <row r="225">
          <cell r="AE225">
            <v>-36.793103448275858</v>
          </cell>
        </row>
        <row r="226">
          <cell r="AE226">
            <v>-28.89931034482759</v>
          </cell>
        </row>
        <row r="227">
          <cell r="AE227">
            <v>-19.667586206896559</v>
          </cell>
        </row>
        <row r="228">
          <cell r="AE228">
            <v>-11.506206896551729</v>
          </cell>
        </row>
        <row r="229">
          <cell r="AE229">
            <v>-4.8165517241379314</v>
          </cell>
        </row>
        <row r="230">
          <cell r="AE230">
            <v>-2.2744827586206902</v>
          </cell>
        </row>
        <row r="231">
          <cell r="AE231">
            <v>-2.4082758620689648</v>
          </cell>
        </row>
        <row r="232">
          <cell r="AE232">
            <v>-1.739310344827586</v>
          </cell>
        </row>
        <row r="233">
          <cell r="AE233">
            <v>-0.66896551724137931</v>
          </cell>
        </row>
        <row r="234">
          <cell r="AE234">
            <v>-0.53517241379310343</v>
          </cell>
        </row>
        <row r="235">
          <cell r="AE235">
            <v>-0.93655172413793109</v>
          </cell>
        </row>
        <row r="236">
          <cell r="AE236">
            <v>-0.26758620689655171</v>
          </cell>
        </row>
        <row r="237">
          <cell r="AE237">
            <v>0</v>
          </cell>
        </row>
        <row r="238">
          <cell r="AE238">
            <v>0</v>
          </cell>
        </row>
        <row r="239">
          <cell r="AE239">
            <v>0</v>
          </cell>
        </row>
        <row r="240">
          <cell r="AE240">
            <v>0</v>
          </cell>
        </row>
        <row r="241">
          <cell r="AE241">
            <v>0</v>
          </cell>
        </row>
        <row r="242">
          <cell r="AE242">
            <v>0</v>
          </cell>
        </row>
        <row r="243">
          <cell r="AE243">
            <v>0</v>
          </cell>
        </row>
        <row r="244">
          <cell r="AE244">
            <v>0</v>
          </cell>
        </row>
        <row r="245">
          <cell r="AE245">
            <v>0</v>
          </cell>
        </row>
        <row r="246">
          <cell r="AE246">
            <v>0</v>
          </cell>
        </row>
        <row r="247">
          <cell r="AE247">
            <v>0</v>
          </cell>
        </row>
        <row r="248">
          <cell r="AE248">
            <v>0</v>
          </cell>
        </row>
        <row r="249">
          <cell r="AE249">
            <v>0</v>
          </cell>
        </row>
        <row r="250">
          <cell r="AE250">
            <v>0</v>
          </cell>
        </row>
        <row r="251">
          <cell r="AE251">
            <v>0</v>
          </cell>
        </row>
        <row r="252">
          <cell r="AE252">
            <v>0</v>
          </cell>
        </row>
        <row r="253">
          <cell r="AE253">
            <v>0</v>
          </cell>
        </row>
        <row r="254">
          <cell r="AE254">
            <v>0</v>
          </cell>
        </row>
        <row r="255">
          <cell r="AE255">
            <v>0</v>
          </cell>
        </row>
        <row r="256">
          <cell r="AE256">
            <v>0</v>
          </cell>
        </row>
        <row r="257">
          <cell r="AE257">
            <v>0</v>
          </cell>
        </row>
        <row r="258">
          <cell r="AE258">
            <v>0</v>
          </cell>
        </row>
        <row r="259">
          <cell r="AE259">
            <v>0</v>
          </cell>
        </row>
        <row r="260">
          <cell r="AE260">
            <v>0</v>
          </cell>
        </row>
        <row r="261">
          <cell r="AE261">
            <v>0</v>
          </cell>
        </row>
        <row r="262">
          <cell r="AE262">
            <v>0</v>
          </cell>
        </row>
        <row r="263">
          <cell r="AE263">
            <v>0</v>
          </cell>
        </row>
        <row r="264">
          <cell r="AE264">
            <v>0</v>
          </cell>
        </row>
        <row r="265">
          <cell r="AE265">
            <v>0</v>
          </cell>
        </row>
        <row r="266">
          <cell r="AE266">
            <v>0</v>
          </cell>
        </row>
        <row r="267">
          <cell r="AE267">
            <v>0</v>
          </cell>
        </row>
        <row r="268">
          <cell r="AE268">
            <v>0</v>
          </cell>
        </row>
        <row r="269">
          <cell r="AE269">
            <v>0</v>
          </cell>
        </row>
        <row r="270">
          <cell r="AE270">
            <v>0</v>
          </cell>
        </row>
        <row r="271">
          <cell r="AE271">
            <v>0</v>
          </cell>
        </row>
        <row r="272">
          <cell r="AE272">
            <v>0</v>
          </cell>
        </row>
        <row r="273">
          <cell r="AE273">
            <v>0</v>
          </cell>
        </row>
        <row r="274">
          <cell r="AE274">
            <v>0</v>
          </cell>
        </row>
        <row r="275">
          <cell r="AE275">
            <v>0</v>
          </cell>
        </row>
        <row r="276">
          <cell r="AE276">
            <v>0</v>
          </cell>
        </row>
        <row r="277">
          <cell r="AE277">
            <v>0</v>
          </cell>
        </row>
        <row r="278">
          <cell r="AE278">
            <v>0</v>
          </cell>
        </row>
        <row r="279">
          <cell r="AE279">
            <v>0</v>
          </cell>
        </row>
        <row r="280">
          <cell r="AE280">
            <v>0</v>
          </cell>
        </row>
        <row r="281">
          <cell r="AE281">
            <v>0</v>
          </cell>
        </row>
        <row r="282">
          <cell r="AE282">
            <v>0</v>
          </cell>
        </row>
        <row r="283">
          <cell r="AE283">
            <v>0</v>
          </cell>
        </row>
        <row r="284">
          <cell r="AE284">
            <v>0</v>
          </cell>
        </row>
        <row r="285">
          <cell r="AE285">
            <v>0</v>
          </cell>
        </row>
        <row r="286">
          <cell r="AE286">
            <v>0</v>
          </cell>
        </row>
        <row r="287">
          <cell r="AE287">
            <v>0</v>
          </cell>
        </row>
        <row r="288">
          <cell r="AE288">
            <v>0</v>
          </cell>
        </row>
        <row r="289">
          <cell r="AE289">
            <v>0</v>
          </cell>
        </row>
        <row r="290">
          <cell r="AE290">
            <v>0</v>
          </cell>
        </row>
        <row r="291">
          <cell r="AE291">
            <v>0</v>
          </cell>
        </row>
        <row r="292">
          <cell r="AE292">
            <v>0</v>
          </cell>
        </row>
        <row r="293">
          <cell r="AE293">
            <v>0</v>
          </cell>
        </row>
        <row r="294">
          <cell r="AE294">
            <v>0</v>
          </cell>
        </row>
        <row r="295">
          <cell r="AE295">
            <v>0</v>
          </cell>
        </row>
        <row r="296">
          <cell r="AE296">
            <v>0</v>
          </cell>
        </row>
        <row r="297">
          <cell r="AE297">
            <v>0</v>
          </cell>
        </row>
        <row r="298">
          <cell r="AE298">
            <v>0</v>
          </cell>
        </row>
        <row r="299">
          <cell r="AE299">
            <v>0</v>
          </cell>
        </row>
        <row r="300">
          <cell r="AE300">
            <v>0</v>
          </cell>
        </row>
        <row r="301">
          <cell r="AE301">
            <v>0</v>
          </cell>
        </row>
        <row r="302">
          <cell r="AE302">
            <v>0</v>
          </cell>
        </row>
        <row r="303">
          <cell r="AE303">
            <v>0</v>
          </cell>
        </row>
        <row r="304">
          <cell r="AE304">
            <v>0</v>
          </cell>
        </row>
        <row r="305">
          <cell r="AE305">
            <v>0</v>
          </cell>
        </row>
        <row r="306">
          <cell r="AE306">
            <v>0</v>
          </cell>
        </row>
        <row r="307">
          <cell r="AE307">
            <v>0</v>
          </cell>
        </row>
        <row r="308">
          <cell r="AE308">
            <v>0</v>
          </cell>
        </row>
        <row r="309">
          <cell r="AE309">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98BDE-FAC0-4203-9F3C-A2D3952FC526}">
  <dimension ref="A1:E318"/>
  <sheetViews>
    <sheetView tabSelected="1" workbookViewId="0">
      <selection activeCell="E47" sqref="E47"/>
    </sheetView>
  </sheetViews>
  <sheetFormatPr defaultRowHeight="15" x14ac:dyDescent="0.25"/>
  <cols>
    <col min="2" max="2" width="16.140625" customWidth="1"/>
    <col min="3" max="3" width="15.7109375" customWidth="1"/>
    <col min="4" max="4" width="14.85546875" customWidth="1"/>
    <col min="5" max="5" width="25.42578125" style="6" customWidth="1"/>
  </cols>
  <sheetData>
    <row r="1" spans="1:5" x14ac:dyDescent="0.25">
      <c r="A1" t="s">
        <v>0</v>
      </c>
    </row>
    <row r="2" spans="1:5" x14ac:dyDescent="0.25">
      <c r="A2" t="s">
        <v>11</v>
      </c>
    </row>
    <row r="3" spans="1:5" x14ac:dyDescent="0.25">
      <c r="A3" t="s">
        <v>1</v>
      </c>
    </row>
    <row r="4" spans="1:5" x14ac:dyDescent="0.25">
      <c r="A4" t="s">
        <v>2</v>
      </c>
    </row>
    <row r="5" spans="1:5" x14ac:dyDescent="0.25">
      <c r="A5" t="s">
        <v>3</v>
      </c>
    </row>
    <row r="6" spans="1:5" x14ac:dyDescent="0.25">
      <c r="A6" t="s">
        <v>4</v>
      </c>
    </row>
    <row r="7" spans="1:5" x14ac:dyDescent="0.25">
      <c r="A7" s="2" t="s">
        <v>13</v>
      </c>
    </row>
    <row r="9" spans="1:5" x14ac:dyDescent="0.25">
      <c r="A9" t="s">
        <v>12</v>
      </c>
    </row>
    <row r="10" spans="1:5" x14ac:dyDescent="0.25">
      <c r="A10" t="s">
        <v>5</v>
      </c>
    </row>
    <row r="11" spans="1:5" x14ac:dyDescent="0.25">
      <c r="A11" s="5" t="s">
        <v>14</v>
      </c>
    </row>
    <row r="13" spans="1:5" s="4" customFormat="1" x14ac:dyDescent="0.25">
      <c r="A13" s="1" t="s">
        <v>19</v>
      </c>
      <c r="E13" s="6"/>
    </row>
    <row r="14" spans="1:5" s="4" customFormat="1" x14ac:dyDescent="0.25">
      <c r="A14" s="3" t="s">
        <v>18</v>
      </c>
      <c r="E14" s="6"/>
    </row>
    <row r="16" spans="1:5" x14ac:dyDescent="0.25">
      <c r="B16" t="s">
        <v>6</v>
      </c>
      <c r="C16" t="s">
        <v>6</v>
      </c>
      <c r="E16" s="7" t="s">
        <v>20</v>
      </c>
    </row>
    <row r="17" spans="1:5" x14ac:dyDescent="0.25">
      <c r="B17" t="s">
        <v>17</v>
      </c>
      <c r="C17" t="s">
        <v>17</v>
      </c>
      <c r="D17" t="s">
        <v>15</v>
      </c>
      <c r="E17" s="8" t="s">
        <v>21</v>
      </c>
    </row>
    <row r="18" spans="1:5" x14ac:dyDescent="0.25">
      <c r="A18" t="s">
        <v>7</v>
      </c>
      <c r="B18" t="s">
        <v>8</v>
      </c>
      <c r="C18" t="s">
        <v>9</v>
      </c>
      <c r="D18" t="s">
        <v>16</v>
      </c>
      <c r="E18" s="9" t="s">
        <v>10</v>
      </c>
    </row>
    <row r="19" spans="1:5" x14ac:dyDescent="0.25">
      <c r="A19">
        <v>0</v>
      </c>
      <c r="B19">
        <f>'[1]#134_1500bar_20bar_Dodecane_0d'!AE10</f>
        <v>0</v>
      </c>
      <c r="C19">
        <f>'[1]#134_1500bar_20bar_Dodecane_90d'!AE10</f>
        <v>0</v>
      </c>
      <c r="D19">
        <f>AVERAGE(B19:C19)</f>
        <v>0</v>
      </c>
      <c r="E19" s="6">
        <v>0</v>
      </c>
    </row>
    <row r="20" spans="1:5" x14ac:dyDescent="0.25">
      <c r="A20">
        <v>1.2500000000000001E-2</v>
      </c>
      <c r="B20">
        <f>'[1]#134_1500bar_20bar_Dodecane_0d'!AE11</f>
        <v>0</v>
      </c>
      <c r="C20">
        <f>'[1]#134_1500bar_20bar_Dodecane_90d'!AE11</f>
        <v>0</v>
      </c>
      <c r="D20">
        <f t="shared" ref="D20:D83" si="0">AVERAGE(B20:C20)</f>
        <v>0</v>
      </c>
      <c r="E20" s="6">
        <v>0</v>
      </c>
    </row>
    <row r="21" spans="1:5" x14ac:dyDescent="0.25">
      <c r="A21">
        <v>2.5000000000000001E-2</v>
      </c>
      <c r="B21">
        <f>'[1]#134_1500bar_20bar_Dodecane_0d'!AE12</f>
        <v>0</v>
      </c>
      <c r="C21">
        <f>'[1]#134_1500bar_20bar_Dodecane_90d'!AE12</f>
        <v>0</v>
      </c>
      <c r="D21">
        <f t="shared" si="0"/>
        <v>0</v>
      </c>
      <c r="E21" s="6">
        <v>0</v>
      </c>
    </row>
    <row r="22" spans="1:5" x14ac:dyDescent="0.25">
      <c r="A22">
        <v>3.7500000000000012E-2</v>
      </c>
      <c r="B22">
        <f>'[1]#134_1500bar_20bar_Dodecane_0d'!AE13</f>
        <v>0</v>
      </c>
      <c r="C22">
        <f>'[1]#134_1500bar_20bar_Dodecane_90d'!AE13</f>
        <v>0</v>
      </c>
      <c r="D22">
        <f t="shared" si="0"/>
        <v>0</v>
      </c>
      <c r="E22" s="6">
        <v>0</v>
      </c>
    </row>
    <row r="23" spans="1:5" x14ac:dyDescent="0.25">
      <c r="A23">
        <v>0.05</v>
      </c>
      <c r="B23">
        <f>'[1]#134_1500bar_20bar_Dodecane_0d'!AE14</f>
        <v>0</v>
      </c>
      <c r="C23">
        <f>'[1]#134_1500bar_20bar_Dodecane_90d'!AE14</f>
        <v>0</v>
      </c>
      <c r="D23">
        <f t="shared" si="0"/>
        <v>0</v>
      </c>
      <c r="E23" s="6">
        <v>0</v>
      </c>
    </row>
    <row r="24" spans="1:5" x14ac:dyDescent="0.25">
      <c r="A24">
        <v>6.25E-2</v>
      </c>
      <c r="B24">
        <f>'[1]#134_1500bar_20bar_Dodecane_0d'!AE15</f>
        <v>0</v>
      </c>
      <c r="C24">
        <f>'[1]#134_1500bar_20bar_Dodecane_90d'!AE15</f>
        <v>0</v>
      </c>
      <c r="D24">
        <f t="shared" si="0"/>
        <v>0</v>
      </c>
      <c r="E24" s="6">
        <v>0</v>
      </c>
    </row>
    <row r="25" spans="1:5" x14ac:dyDescent="0.25">
      <c r="A25">
        <v>7.5000000000000011E-2</v>
      </c>
      <c r="B25">
        <f>'[1]#134_1500bar_20bar_Dodecane_0d'!AE16</f>
        <v>0</v>
      </c>
      <c r="C25">
        <f>'[1]#134_1500bar_20bar_Dodecane_90d'!AE16</f>
        <v>0</v>
      </c>
      <c r="D25">
        <f t="shared" si="0"/>
        <v>0</v>
      </c>
      <c r="E25" s="6">
        <v>0</v>
      </c>
    </row>
    <row r="26" spans="1:5" x14ac:dyDescent="0.25">
      <c r="A26">
        <v>8.7500000000000008E-2</v>
      </c>
      <c r="B26">
        <f>'[1]#134_1500bar_20bar_Dodecane_0d'!AE17</f>
        <v>0</v>
      </c>
      <c r="C26">
        <f>'[1]#134_1500bar_20bar_Dodecane_90d'!AE17</f>
        <v>0</v>
      </c>
      <c r="D26">
        <f t="shared" si="0"/>
        <v>0</v>
      </c>
      <c r="E26" s="6">
        <v>0</v>
      </c>
    </row>
    <row r="27" spans="1:5" x14ac:dyDescent="0.25">
      <c r="A27">
        <v>0.1</v>
      </c>
      <c r="B27">
        <f>'[1]#134_1500bar_20bar_Dodecane_0d'!AE18</f>
        <v>0</v>
      </c>
      <c r="C27">
        <f>'[1]#134_1500bar_20bar_Dodecane_90d'!AE18</f>
        <v>0</v>
      </c>
      <c r="D27">
        <f t="shared" si="0"/>
        <v>0</v>
      </c>
      <c r="E27" s="6">
        <v>0</v>
      </c>
    </row>
    <row r="28" spans="1:5" x14ac:dyDescent="0.25">
      <c r="A28">
        <v>0.1125</v>
      </c>
      <c r="B28">
        <f>'[1]#134_1500bar_20bar_Dodecane_0d'!AE19</f>
        <v>0</v>
      </c>
      <c r="C28">
        <f>'[1]#134_1500bar_20bar_Dodecane_90d'!AE19</f>
        <v>0</v>
      </c>
      <c r="D28">
        <f t="shared" si="0"/>
        <v>0</v>
      </c>
      <c r="E28" s="6">
        <v>0</v>
      </c>
    </row>
    <row r="29" spans="1:5" x14ac:dyDescent="0.25">
      <c r="A29">
        <v>0.125</v>
      </c>
      <c r="B29">
        <f>'[1]#134_1500bar_20bar_Dodecane_0d'!AE20</f>
        <v>0</v>
      </c>
      <c r="C29">
        <f>'[1]#134_1500bar_20bar_Dodecane_90d'!AE20</f>
        <v>0</v>
      </c>
      <c r="D29">
        <f t="shared" si="0"/>
        <v>0</v>
      </c>
      <c r="E29" s="6">
        <v>0</v>
      </c>
    </row>
    <row r="30" spans="1:5" x14ac:dyDescent="0.25">
      <c r="A30">
        <v>0.13750000000000001</v>
      </c>
      <c r="B30">
        <f>'[1]#134_1500bar_20bar_Dodecane_0d'!AE21</f>
        <v>0</v>
      </c>
      <c r="C30">
        <f>'[1]#134_1500bar_20bar_Dodecane_90d'!AE21</f>
        <v>0</v>
      </c>
      <c r="D30">
        <f t="shared" si="0"/>
        <v>0</v>
      </c>
      <c r="E30" s="6">
        <v>0</v>
      </c>
    </row>
    <row r="31" spans="1:5" x14ac:dyDescent="0.25">
      <c r="A31">
        <v>0.15</v>
      </c>
      <c r="B31">
        <f>'[1]#134_1500bar_20bar_Dodecane_0d'!AE22</f>
        <v>0</v>
      </c>
      <c r="C31">
        <f>'[1]#134_1500bar_20bar_Dodecane_90d'!AE22</f>
        <v>0</v>
      </c>
      <c r="D31">
        <f t="shared" si="0"/>
        <v>0</v>
      </c>
      <c r="E31" s="6">
        <v>0</v>
      </c>
    </row>
    <row r="32" spans="1:5" x14ac:dyDescent="0.25">
      <c r="A32">
        <v>0.16250000000000001</v>
      </c>
      <c r="B32">
        <f>'[1]#134_1500bar_20bar_Dodecane_0d'!AE23</f>
        <v>0</v>
      </c>
      <c r="C32">
        <f>'[1]#134_1500bar_20bar_Dodecane_90d'!AE23</f>
        <v>0</v>
      </c>
      <c r="D32">
        <f t="shared" si="0"/>
        <v>0</v>
      </c>
      <c r="E32" s="6">
        <v>0</v>
      </c>
    </row>
    <row r="33" spans="1:5" x14ac:dyDescent="0.25">
      <c r="A33">
        <v>0.17499999999999999</v>
      </c>
      <c r="B33">
        <f>'[1]#134_1500bar_20bar_Dodecane_0d'!AE24</f>
        <v>-0.26758620689655171</v>
      </c>
      <c r="C33">
        <f>'[1]#134_1500bar_20bar_Dodecane_90d'!AE24</f>
        <v>0</v>
      </c>
      <c r="D33">
        <f t="shared" si="0"/>
        <v>-0.13379310344827586</v>
      </c>
      <c r="E33" s="6">
        <v>0</v>
      </c>
    </row>
    <row r="34" spans="1:5" x14ac:dyDescent="0.25">
      <c r="A34">
        <v>0.1875</v>
      </c>
      <c r="B34">
        <f>'[1]#134_1500bar_20bar_Dodecane_0d'!AE25</f>
        <v>-0.93655172413793109</v>
      </c>
      <c r="C34">
        <f>'[1]#134_1500bar_20bar_Dodecane_90d'!AE25</f>
        <v>-0.8027586206896552</v>
      </c>
      <c r="D34">
        <f t="shared" si="0"/>
        <v>-0.86965517241379309</v>
      </c>
      <c r="E34" s="6">
        <v>0</v>
      </c>
    </row>
    <row r="35" spans="1:5" x14ac:dyDescent="0.25">
      <c r="A35">
        <v>0.2</v>
      </c>
      <c r="B35">
        <f>'[1]#134_1500bar_20bar_Dodecane_0d'!AE26</f>
        <v>-2.1406896551724128</v>
      </c>
      <c r="C35">
        <f>'[1]#134_1500bar_20bar_Dodecane_90d'!AE26</f>
        <v>-1.739310344827586</v>
      </c>
      <c r="D35">
        <f t="shared" si="0"/>
        <v>-1.9399999999999995</v>
      </c>
      <c r="E35" s="6">
        <v>0</v>
      </c>
    </row>
    <row r="36" spans="1:5" x14ac:dyDescent="0.25">
      <c r="A36">
        <v>0.21249999999999999</v>
      </c>
      <c r="B36">
        <f>'[1]#134_1500bar_20bar_Dodecane_0d'!AE27</f>
        <v>-3.7462068965517248</v>
      </c>
      <c r="C36">
        <f>'[1]#134_1500bar_20bar_Dodecane_90d'!AE27</f>
        <v>-3.6124137931034488</v>
      </c>
      <c r="D36">
        <f t="shared" si="0"/>
        <v>-3.679310344827587</v>
      </c>
      <c r="E36" s="6">
        <v>0</v>
      </c>
    </row>
    <row r="37" spans="1:5" x14ac:dyDescent="0.25">
      <c r="A37">
        <v>0.22500000000000001</v>
      </c>
      <c r="B37">
        <f>'[1]#134_1500bar_20bar_Dodecane_0d'!AE28</f>
        <v>-3.8800000000000008</v>
      </c>
      <c r="C37">
        <f>'[1]#134_1500bar_20bar_Dodecane_90d'!AE28</f>
        <v>-3.8800000000000008</v>
      </c>
      <c r="D37">
        <f t="shared" si="0"/>
        <v>-3.8800000000000008</v>
      </c>
      <c r="E37" s="6">
        <v>0</v>
      </c>
    </row>
    <row r="38" spans="1:5" x14ac:dyDescent="0.25">
      <c r="A38">
        <v>0.23749999999999999</v>
      </c>
      <c r="B38">
        <f>'[1]#134_1500bar_20bar_Dodecane_0d'!AE29</f>
        <v>-3.8800000000000008</v>
      </c>
      <c r="C38">
        <f>'[1]#134_1500bar_20bar_Dodecane_90d'!AE29</f>
        <v>-3.8800000000000008</v>
      </c>
      <c r="D38">
        <f t="shared" si="0"/>
        <v>-3.8800000000000008</v>
      </c>
      <c r="E38" s="6">
        <v>0</v>
      </c>
    </row>
    <row r="39" spans="1:5" x14ac:dyDescent="0.25">
      <c r="A39">
        <v>0.25</v>
      </c>
      <c r="B39">
        <f>'[1]#134_1500bar_20bar_Dodecane_0d'!AE30</f>
        <v>-3.8800000000000008</v>
      </c>
      <c r="C39">
        <f>'[1]#134_1500bar_20bar_Dodecane_90d'!AE30</f>
        <v>-3.8800000000000008</v>
      </c>
      <c r="D39">
        <f t="shared" si="0"/>
        <v>-3.8800000000000008</v>
      </c>
      <c r="E39" s="6">
        <v>0</v>
      </c>
    </row>
    <row r="40" spans="1:5" x14ac:dyDescent="0.25">
      <c r="A40">
        <v>0.26250000000000001</v>
      </c>
      <c r="B40">
        <f>'[1]#134_1500bar_20bar_Dodecane_0d'!AE31</f>
        <v>-3.8800000000000008</v>
      </c>
      <c r="C40">
        <f>'[1]#134_1500bar_20bar_Dodecane_90d'!AE31</f>
        <v>-3.8800000000000008</v>
      </c>
      <c r="D40">
        <f t="shared" si="0"/>
        <v>-3.8800000000000008</v>
      </c>
      <c r="E40" s="6">
        <v>0</v>
      </c>
    </row>
    <row r="41" spans="1:5" x14ac:dyDescent="0.25">
      <c r="A41">
        <v>0.27500000000000002</v>
      </c>
      <c r="B41">
        <f>'[1]#134_1500bar_20bar_Dodecane_0d'!AE32</f>
        <v>-3.8800000000000008</v>
      </c>
      <c r="C41">
        <f>'[1]#134_1500bar_20bar_Dodecane_90d'!AE32</f>
        <v>-3.8800000000000008</v>
      </c>
      <c r="D41">
        <f t="shared" si="0"/>
        <v>-3.8800000000000008</v>
      </c>
      <c r="E41" s="6">
        <v>0</v>
      </c>
    </row>
    <row r="42" spans="1:5" x14ac:dyDescent="0.25">
      <c r="A42">
        <v>0.28749999999999998</v>
      </c>
      <c r="B42">
        <f>'[1]#134_1500bar_20bar_Dodecane_0d'!AE33</f>
        <v>-3.8800000000000008</v>
      </c>
      <c r="C42">
        <f>'[1]#134_1500bar_20bar_Dodecane_90d'!AE33</f>
        <v>-3.8800000000000008</v>
      </c>
      <c r="D42">
        <f t="shared" si="0"/>
        <v>-3.8800000000000008</v>
      </c>
      <c r="E42" s="6">
        <v>0</v>
      </c>
    </row>
    <row r="43" spans="1:5" x14ac:dyDescent="0.25">
      <c r="A43">
        <v>0.3</v>
      </c>
      <c r="B43">
        <f>'[1]#134_1500bar_20bar_Dodecane_0d'!AE34</f>
        <v>-3.8800000000000008</v>
      </c>
      <c r="C43">
        <f>'[1]#134_1500bar_20bar_Dodecane_90d'!AE34</f>
        <v>-3.8800000000000008</v>
      </c>
      <c r="D43">
        <f t="shared" si="0"/>
        <v>-3.8800000000000008</v>
      </c>
      <c r="E43" s="6">
        <v>0</v>
      </c>
    </row>
    <row r="44" spans="1:5" x14ac:dyDescent="0.25">
      <c r="A44">
        <v>0.3125</v>
      </c>
      <c r="B44">
        <f>'[1]#134_1500bar_20bar_Dodecane_0d'!AE35</f>
        <v>-3.8800000000000008</v>
      </c>
      <c r="C44">
        <f>'[1]#134_1500bar_20bar_Dodecane_90d'!AE35</f>
        <v>-3.8800000000000008</v>
      </c>
      <c r="D44">
        <f t="shared" si="0"/>
        <v>-3.8800000000000008</v>
      </c>
      <c r="E44" s="6">
        <v>0</v>
      </c>
    </row>
    <row r="45" spans="1:5" x14ac:dyDescent="0.25">
      <c r="A45">
        <v>0.32500000000000001</v>
      </c>
      <c r="B45">
        <f>'[1]#134_1500bar_20bar_Dodecane_0d'!AE36</f>
        <v>-3.8800000000000008</v>
      </c>
      <c r="C45">
        <f>'[1]#134_1500bar_20bar_Dodecane_90d'!AE36</f>
        <v>-4.4151724137931039</v>
      </c>
      <c r="D45">
        <f t="shared" si="0"/>
        <v>-4.1475862068965519</v>
      </c>
      <c r="E45" s="6">
        <v>0</v>
      </c>
    </row>
    <row r="46" spans="1:5" x14ac:dyDescent="0.25">
      <c r="A46">
        <v>0.33750000000000002</v>
      </c>
      <c r="B46">
        <f>'[1]#134_1500bar_20bar_Dodecane_0d'!AE37</f>
        <v>-3.8800000000000008</v>
      </c>
      <c r="C46">
        <f>'[1]#134_1500bar_20bar_Dodecane_90d'!AE37</f>
        <v>-6.4220689655172416</v>
      </c>
      <c r="D46">
        <f t="shared" si="0"/>
        <v>-5.1510344827586216</v>
      </c>
      <c r="E46" s="6">
        <v>0</v>
      </c>
    </row>
    <row r="47" spans="1:5" x14ac:dyDescent="0.25">
      <c r="A47">
        <v>0.35</v>
      </c>
      <c r="B47">
        <f>'[1]#134_1500bar_20bar_Dodecane_0d'!AE38</f>
        <v>-7.7600000000000016</v>
      </c>
      <c r="C47">
        <f>'[1]#134_1500bar_20bar_Dodecane_90d'!AE38</f>
        <v>-7.7600000000000016</v>
      </c>
      <c r="D47">
        <f t="shared" si="0"/>
        <v>-7.7600000000000016</v>
      </c>
      <c r="E47" s="6">
        <f>ABS(D47+7)</f>
        <v>0.76000000000000156</v>
      </c>
    </row>
    <row r="48" spans="1:5" x14ac:dyDescent="0.25">
      <c r="A48">
        <v>0.36249999999999999</v>
      </c>
      <c r="B48">
        <f>'[1]#134_1500bar_20bar_Dodecane_0d'!AE39</f>
        <v>-7.7600000000000016</v>
      </c>
      <c r="C48">
        <f>'[1]#134_1500bar_20bar_Dodecane_90d'!AE39</f>
        <v>-11.1048275862069</v>
      </c>
      <c r="D48">
        <f t="shared" si="0"/>
        <v>-9.43241379310345</v>
      </c>
      <c r="E48" s="6">
        <f t="shared" ref="E48:E111" si="1">ABS(D48+7)</f>
        <v>2.43241379310345</v>
      </c>
    </row>
    <row r="49" spans="1:5" x14ac:dyDescent="0.25">
      <c r="A49">
        <v>0.375</v>
      </c>
      <c r="B49">
        <f>'[1]#134_1500bar_20bar_Dodecane_0d'!AE40</f>
        <v>-11.64</v>
      </c>
      <c r="C49">
        <f>'[1]#134_1500bar_20bar_Dodecane_90d'!AE40</f>
        <v>-15.25241379310345</v>
      </c>
      <c r="D49">
        <f t="shared" si="0"/>
        <v>-13.446206896551725</v>
      </c>
      <c r="E49" s="6">
        <f t="shared" si="1"/>
        <v>6.4462068965517254</v>
      </c>
    </row>
    <row r="50" spans="1:5" x14ac:dyDescent="0.25">
      <c r="A50">
        <v>0.38750000000000001</v>
      </c>
      <c r="B50">
        <f>'[1]#134_1500bar_20bar_Dodecane_0d'!AE41</f>
        <v>-18.062068965517241</v>
      </c>
      <c r="C50">
        <f>'[1]#134_1500bar_20bar_Dodecane_90d'!AE41</f>
        <v>-20.06896551724137</v>
      </c>
      <c r="D50">
        <f t="shared" si="0"/>
        <v>-19.065517241379304</v>
      </c>
      <c r="E50" s="6">
        <f t="shared" si="1"/>
        <v>12.065517241379304</v>
      </c>
    </row>
    <row r="51" spans="1:5" x14ac:dyDescent="0.25">
      <c r="A51">
        <v>0.4</v>
      </c>
      <c r="B51">
        <f>'[1]#134_1500bar_20bar_Dodecane_0d'!AE42</f>
        <v>-27.828965517241389</v>
      </c>
      <c r="C51">
        <f>'[1]#134_1500bar_20bar_Dodecane_90d'!AE42</f>
        <v>-32.511724137931047</v>
      </c>
      <c r="D51">
        <f t="shared" si="0"/>
        <v>-30.17034482758622</v>
      </c>
      <c r="E51" s="6">
        <f t="shared" si="1"/>
        <v>23.17034482758622</v>
      </c>
    </row>
    <row r="52" spans="1:5" x14ac:dyDescent="0.25">
      <c r="A52">
        <v>0.41249999999999998</v>
      </c>
      <c r="B52">
        <f>'[1]#134_1500bar_20bar_Dodecane_0d'!AE43</f>
        <v>-45.757241379310337</v>
      </c>
      <c r="C52">
        <f>'[1]#134_1500bar_20bar_Dodecane_90d'!AE43</f>
        <v>-51.911724137931053</v>
      </c>
      <c r="D52">
        <f t="shared" si="0"/>
        <v>-48.834482758620695</v>
      </c>
      <c r="E52" s="6">
        <f t="shared" si="1"/>
        <v>41.834482758620695</v>
      </c>
    </row>
    <row r="53" spans="1:5" x14ac:dyDescent="0.25">
      <c r="A53">
        <v>0.42499999999999999</v>
      </c>
      <c r="B53">
        <f>'[1]#134_1500bar_20bar_Dodecane_0d'!AE44</f>
        <v>-70.241379310344854</v>
      </c>
      <c r="C53">
        <f>'[1]#134_1500bar_20bar_Dodecane_90d'!AE44</f>
        <v>-76.931034482758605</v>
      </c>
      <c r="D53">
        <f t="shared" si="0"/>
        <v>-73.58620689655173</v>
      </c>
      <c r="E53" s="6">
        <f t="shared" si="1"/>
        <v>66.58620689655173</v>
      </c>
    </row>
    <row r="54" spans="1:5" x14ac:dyDescent="0.25">
      <c r="A54">
        <v>0.4375</v>
      </c>
      <c r="B54">
        <f>'[1]#134_1500bar_20bar_Dodecane_0d'!AE45</f>
        <v>-97.26758620689651</v>
      </c>
      <c r="C54">
        <f>'[1]#134_1500bar_20bar_Dodecane_90d'!AE45</f>
        <v>-102.6193103448276</v>
      </c>
      <c r="D54">
        <f t="shared" si="0"/>
        <v>-99.943448275862053</v>
      </c>
      <c r="E54" s="6">
        <f t="shared" si="1"/>
        <v>92.943448275862053</v>
      </c>
    </row>
    <row r="55" spans="1:5" x14ac:dyDescent="0.25">
      <c r="A55">
        <v>0.45</v>
      </c>
      <c r="B55">
        <f>'[1]#134_1500bar_20bar_Dodecane_0d'!AE46</f>
        <v>-116.26620689655179</v>
      </c>
      <c r="C55">
        <f>'[1]#134_1500bar_20bar_Dodecane_90d'!AE46</f>
        <v>-117.4703448275862</v>
      </c>
      <c r="D55">
        <f t="shared" si="0"/>
        <v>-116.868275862069</v>
      </c>
      <c r="E55" s="6">
        <f t="shared" si="1"/>
        <v>109.868275862069</v>
      </c>
    </row>
    <row r="56" spans="1:5" x14ac:dyDescent="0.25">
      <c r="A56">
        <v>0.46250000000000002</v>
      </c>
      <c r="B56">
        <f>'[1]#134_1500bar_20bar_Dodecane_0d'!AE47</f>
        <v>-127.90620689655169</v>
      </c>
      <c r="C56">
        <f>'[1]#134_1500bar_20bar_Dodecane_90d'!AE47</f>
        <v>-128.84275862068969</v>
      </c>
      <c r="D56">
        <f t="shared" si="0"/>
        <v>-128.3744827586207</v>
      </c>
      <c r="E56" s="6">
        <f t="shared" si="1"/>
        <v>121.3744827586207</v>
      </c>
    </row>
    <row r="57" spans="1:5" x14ac:dyDescent="0.25">
      <c r="A57">
        <v>0.47499999999999998</v>
      </c>
      <c r="B57">
        <f>'[1]#134_1500bar_20bar_Dodecane_0d'!AE48</f>
        <v>-140.08137931034489</v>
      </c>
      <c r="C57">
        <f>'[1]#134_1500bar_20bar_Dodecane_90d'!AE48</f>
        <v>-143.29241379310341</v>
      </c>
      <c r="D57">
        <f t="shared" si="0"/>
        <v>-141.68689655172415</v>
      </c>
      <c r="E57" s="6">
        <f t="shared" si="1"/>
        <v>134.68689655172415</v>
      </c>
    </row>
    <row r="58" spans="1:5" x14ac:dyDescent="0.25">
      <c r="A58">
        <v>0.48749999999999999</v>
      </c>
      <c r="B58">
        <f>'[1]#134_1500bar_20bar_Dodecane_0d'!AE49</f>
        <v>-154.263448275862</v>
      </c>
      <c r="C58">
        <f>'[1]#134_1500bar_20bar_Dodecane_90d'!AE49</f>
        <v>-157.60827586206901</v>
      </c>
      <c r="D58">
        <f t="shared" si="0"/>
        <v>-155.93586206896549</v>
      </c>
      <c r="E58" s="6">
        <f t="shared" si="1"/>
        <v>148.93586206896549</v>
      </c>
    </row>
    <row r="59" spans="1:5" x14ac:dyDescent="0.25">
      <c r="A59">
        <v>0.5</v>
      </c>
      <c r="B59">
        <f>'[1]#134_1500bar_20bar_Dodecane_0d'!AE50</f>
        <v>-169.11448275862071</v>
      </c>
      <c r="C59">
        <f>'[1]#134_1500bar_20bar_Dodecane_90d'!AE50</f>
        <v>-170.98758620689651</v>
      </c>
      <c r="D59">
        <f t="shared" si="0"/>
        <v>-170.05103448275861</v>
      </c>
      <c r="E59" s="6">
        <f t="shared" si="1"/>
        <v>163.05103448275861</v>
      </c>
    </row>
    <row r="60" spans="1:5" x14ac:dyDescent="0.25">
      <c r="A60">
        <v>0.51250000000000007</v>
      </c>
      <c r="B60">
        <f>'[1]#134_1500bar_20bar_Dodecane_0d'!AE51</f>
        <v>-178.4800000000001</v>
      </c>
      <c r="C60">
        <f>'[1]#134_1500bar_20bar_Dodecane_90d'!AE51</f>
        <v>-178.4800000000001</v>
      </c>
      <c r="D60">
        <f t="shared" si="0"/>
        <v>-178.4800000000001</v>
      </c>
      <c r="E60" s="6">
        <f t="shared" si="1"/>
        <v>171.4800000000001</v>
      </c>
    </row>
    <row r="61" spans="1:5" x14ac:dyDescent="0.25">
      <c r="A61">
        <v>0.52500000000000002</v>
      </c>
      <c r="B61">
        <f>'[1]#134_1500bar_20bar_Dodecane_0d'!AE52</f>
        <v>-184.09931034482759</v>
      </c>
      <c r="C61">
        <f>'[1]#134_1500bar_20bar_Dodecane_90d'!AE52</f>
        <v>-186.24</v>
      </c>
      <c r="D61">
        <f t="shared" si="0"/>
        <v>-185.1696551724138</v>
      </c>
      <c r="E61" s="6">
        <f t="shared" si="1"/>
        <v>178.1696551724138</v>
      </c>
    </row>
    <row r="62" spans="1:5" x14ac:dyDescent="0.25">
      <c r="A62">
        <v>0.53749999999999998</v>
      </c>
      <c r="B62">
        <f>'[1]#134_1500bar_20bar_Dodecane_0d'!AE53</f>
        <v>-197.47862068965509</v>
      </c>
      <c r="C62">
        <f>'[1]#134_1500bar_20bar_Dodecane_90d'!AE53</f>
        <v>-201.49241379310351</v>
      </c>
      <c r="D62">
        <f t="shared" si="0"/>
        <v>-199.48551724137928</v>
      </c>
      <c r="E62" s="6">
        <f t="shared" si="1"/>
        <v>192.48551724137928</v>
      </c>
    </row>
    <row r="63" spans="1:5" x14ac:dyDescent="0.25">
      <c r="A63">
        <v>0.55000000000000004</v>
      </c>
      <c r="B63">
        <f>'[1]#134_1500bar_20bar_Dodecane_0d'!AE54</f>
        <v>-212.46344827586199</v>
      </c>
      <c r="C63">
        <f>'[1]#134_1500bar_20bar_Dodecane_90d'!AE54</f>
        <v>-214.47034482758619</v>
      </c>
      <c r="D63">
        <f t="shared" si="0"/>
        <v>-213.46689655172409</v>
      </c>
      <c r="E63" s="6">
        <f t="shared" si="1"/>
        <v>206.46689655172409</v>
      </c>
    </row>
    <row r="64" spans="1:5" x14ac:dyDescent="0.25">
      <c r="A64">
        <v>0.5625</v>
      </c>
      <c r="B64">
        <f>'[1]#134_1500bar_20bar_Dodecane_0d'!AE55</f>
        <v>-224.7724137931034</v>
      </c>
      <c r="C64">
        <f>'[1]#134_1500bar_20bar_Dodecane_90d'!AE55</f>
        <v>-225.3075862068965</v>
      </c>
      <c r="D64">
        <f t="shared" si="0"/>
        <v>-225.03999999999996</v>
      </c>
      <c r="E64" s="6">
        <f t="shared" si="1"/>
        <v>218.03999999999996</v>
      </c>
    </row>
    <row r="65" spans="1:5" x14ac:dyDescent="0.25">
      <c r="A65">
        <v>0.57500000000000007</v>
      </c>
      <c r="B65">
        <f>'[1]#134_1500bar_20bar_Dodecane_0d'!AE56</f>
        <v>-232.8000000000001</v>
      </c>
      <c r="C65">
        <f>'[1]#134_1500bar_20bar_Dodecane_90d'!AE56</f>
        <v>-233.06758620689669</v>
      </c>
      <c r="D65">
        <f t="shared" si="0"/>
        <v>-232.93379310344841</v>
      </c>
      <c r="E65" s="6">
        <f t="shared" si="1"/>
        <v>225.93379310344841</v>
      </c>
    </row>
    <row r="66" spans="1:5" x14ac:dyDescent="0.25">
      <c r="A66">
        <v>0.58750000000000002</v>
      </c>
      <c r="B66">
        <f>'[1]#134_1500bar_20bar_Dodecane_0d'!AE57</f>
        <v>-241.09517241379299</v>
      </c>
      <c r="C66">
        <f>'[1]#134_1500bar_20bar_Dodecane_90d'!AE57</f>
        <v>-243.77103448275861</v>
      </c>
      <c r="D66">
        <f t="shared" si="0"/>
        <v>-242.4331034482758</v>
      </c>
      <c r="E66" s="6">
        <f t="shared" si="1"/>
        <v>235.4331034482758</v>
      </c>
    </row>
    <row r="67" spans="1:5" x14ac:dyDescent="0.25">
      <c r="A67">
        <v>0.60000000000000009</v>
      </c>
      <c r="B67">
        <f>'[1]#134_1500bar_20bar_Dodecane_0d'!AE58</f>
        <v>-252.19999999999979</v>
      </c>
      <c r="C67">
        <f>'[1]#134_1500bar_20bar_Dodecane_90d'!AE58</f>
        <v>-254.20689655172399</v>
      </c>
      <c r="D67">
        <f t="shared" si="0"/>
        <v>-253.20344827586189</v>
      </c>
      <c r="E67" s="6">
        <f t="shared" si="1"/>
        <v>246.20344827586189</v>
      </c>
    </row>
    <row r="68" spans="1:5" x14ac:dyDescent="0.25">
      <c r="A68">
        <v>0.61250000000000004</v>
      </c>
      <c r="B68">
        <f>'[1]#134_1500bar_20bar_Dodecane_0d'!AE59</f>
        <v>-259.95999999999998</v>
      </c>
      <c r="C68">
        <f>'[1]#134_1500bar_20bar_Dodecane_90d'!AE59</f>
        <v>-259.95999999999998</v>
      </c>
      <c r="D68">
        <f t="shared" si="0"/>
        <v>-259.95999999999998</v>
      </c>
      <c r="E68" s="6">
        <f t="shared" si="1"/>
        <v>252.95999999999998</v>
      </c>
    </row>
    <row r="69" spans="1:5" x14ac:dyDescent="0.25">
      <c r="A69">
        <v>0.625</v>
      </c>
      <c r="B69">
        <f>'[1]#134_1500bar_20bar_Dodecane_0d'!AE60</f>
        <v>-264.1075862068966</v>
      </c>
      <c r="C69">
        <f>'[1]#134_1500bar_20bar_Dodecane_90d'!AE60</f>
        <v>-265.5793103448276</v>
      </c>
      <c r="D69">
        <f t="shared" si="0"/>
        <v>-264.8434482758621</v>
      </c>
      <c r="E69" s="6">
        <f t="shared" si="1"/>
        <v>257.8434482758621</v>
      </c>
    </row>
    <row r="70" spans="1:5" x14ac:dyDescent="0.25">
      <c r="A70">
        <v>0.63750000000000007</v>
      </c>
      <c r="B70">
        <f>'[1]#134_1500bar_20bar_Dodecane_0d'!AE61</f>
        <v>-271.60000000000002</v>
      </c>
      <c r="C70">
        <f>'[1]#134_1500bar_20bar_Dodecane_90d'!AE61</f>
        <v>-271.73379310344831</v>
      </c>
      <c r="D70">
        <f t="shared" si="0"/>
        <v>-271.66689655172416</v>
      </c>
      <c r="E70" s="6">
        <f t="shared" si="1"/>
        <v>264.66689655172416</v>
      </c>
    </row>
    <row r="71" spans="1:5" x14ac:dyDescent="0.25">
      <c r="A71">
        <v>0.65</v>
      </c>
      <c r="B71">
        <f>'[1]#134_1500bar_20bar_Dodecane_0d'!AE62</f>
        <v>-279.36000000000013</v>
      </c>
      <c r="C71">
        <f>'[1]#134_1500bar_20bar_Dodecane_90d'!AE62</f>
        <v>-280.83172413793102</v>
      </c>
      <c r="D71">
        <f t="shared" si="0"/>
        <v>-280.09586206896557</v>
      </c>
      <c r="E71" s="6">
        <f t="shared" si="1"/>
        <v>273.09586206896557</v>
      </c>
    </row>
    <row r="72" spans="1:5" x14ac:dyDescent="0.25">
      <c r="A72">
        <v>0.66250000000000009</v>
      </c>
      <c r="B72">
        <f>'[1]#134_1500bar_20bar_Dodecane_0d'!AE63</f>
        <v>-289.79586206896568</v>
      </c>
      <c r="C72">
        <f>'[1]#134_1500bar_20bar_Dodecane_90d'!AE63</f>
        <v>-290.86620689655189</v>
      </c>
      <c r="D72">
        <f t="shared" si="0"/>
        <v>-290.33103448275881</v>
      </c>
      <c r="E72" s="6">
        <f t="shared" si="1"/>
        <v>283.33103448275881</v>
      </c>
    </row>
    <row r="73" spans="1:5" x14ac:dyDescent="0.25">
      <c r="A73">
        <v>0.67500000000000004</v>
      </c>
      <c r="B73">
        <f>'[1]#134_1500bar_20bar_Dodecane_0d'!AE64</f>
        <v>-296.48551724137928</v>
      </c>
      <c r="C73">
        <f>'[1]#134_1500bar_20bar_Dodecane_90d'!AE64</f>
        <v>-297.5558620689655</v>
      </c>
      <c r="D73">
        <f t="shared" si="0"/>
        <v>-297.02068965517242</v>
      </c>
      <c r="E73" s="6">
        <f t="shared" si="1"/>
        <v>290.02068965517242</v>
      </c>
    </row>
    <row r="74" spans="1:5" x14ac:dyDescent="0.25">
      <c r="A74">
        <v>0.6875</v>
      </c>
      <c r="B74">
        <f>'[1]#134_1500bar_20bar_Dodecane_0d'!AE65</f>
        <v>-304.78068965517241</v>
      </c>
      <c r="C74">
        <f>'[1]#134_1500bar_20bar_Dodecane_90d'!AE65</f>
        <v>-306.25241379310353</v>
      </c>
      <c r="D74">
        <f t="shared" si="0"/>
        <v>-305.51655172413797</v>
      </c>
      <c r="E74" s="6">
        <f t="shared" si="1"/>
        <v>298.51655172413797</v>
      </c>
    </row>
    <row r="75" spans="1:5" x14ac:dyDescent="0.25">
      <c r="A75">
        <v>0.70000000000000007</v>
      </c>
      <c r="B75">
        <f>'[1]#134_1500bar_20bar_Dodecane_0d'!AE66</f>
        <v>-314.27999999999997</v>
      </c>
      <c r="C75">
        <f>'[1]#134_1500bar_20bar_Dodecane_90d'!AE66</f>
        <v>-316.28689655172423</v>
      </c>
      <c r="D75">
        <f t="shared" si="0"/>
        <v>-315.2834482758621</v>
      </c>
      <c r="E75" s="6">
        <f t="shared" si="1"/>
        <v>308.2834482758621</v>
      </c>
    </row>
    <row r="76" spans="1:5" x14ac:dyDescent="0.25">
      <c r="A76">
        <v>0.71250000000000002</v>
      </c>
      <c r="B76">
        <f>'[1]#134_1500bar_20bar_Dodecane_0d'!AE67</f>
        <v>-325.51862068965528</v>
      </c>
      <c r="C76">
        <f>'[1]#134_1500bar_20bar_Dodecane_90d'!AE67</f>
        <v>-327.52551724137942</v>
      </c>
      <c r="D76">
        <f t="shared" si="0"/>
        <v>-326.52206896551735</v>
      </c>
      <c r="E76" s="6">
        <f t="shared" si="1"/>
        <v>319.52206896551735</v>
      </c>
    </row>
    <row r="77" spans="1:5" x14ac:dyDescent="0.25">
      <c r="A77">
        <v>0.72500000000000009</v>
      </c>
      <c r="B77">
        <f>'[1]#134_1500bar_20bar_Dodecane_0d'!AE68</f>
        <v>-334.0813793103448</v>
      </c>
      <c r="C77">
        <f>'[1]#134_1500bar_20bar_Dodecane_90d'!AE68</f>
        <v>-336.89103448275853</v>
      </c>
      <c r="D77">
        <f t="shared" si="0"/>
        <v>-335.48620689655166</v>
      </c>
      <c r="E77" s="6">
        <f t="shared" si="1"/>
        <v>328.48620689655166</v>
      </c>
    </row>
    <row r="78" spans="1:5" x14ac:dyDescent="0.25">
      <c r="A78">
        <v>0.73750000000000004</v>
      </c>
      <c r="B78">
        <f>'[1]#134_1500bar_20bar_Dodecane_0d'!AE69</f>
        <v>-341.57379310344822</v>
      </c>
      <c r="C78">
        <f>'[1]#134_1500bar_20bar_Dodecane_90d'!AE69</f>
        <v>-343.71448275862059</v>
      </c>
      <c r="D78">
        <f t="shared" si="0"/>
        <v>-342.64413793103438</v>
      </c>
      <c r="E78" s="6">
        <f t="shared" si="1"/>
        <v>335.64413793103438</v>
      </c>
    </row>
    <row r="79" spans="1:5" x14ac:dyDescent="0.25">
      <c r="A79">
        <v>0.75</v>
      </c>
      <c r="B79">
        <f>'[1]#134_1500bar_20bar_Dodecane_0d'!AE70</f>
        <v>-350.4041379310346</v>
      </c>
      <c r="C79">
        <f>'[1]#134_1500bar_20bar_Dodecane_90d'!AE70</f>
        <v>-353.08</v>
      </c>
      <c r="D79">
        <f t="shared" si="0"/>
        <v>-351.74206896551732</v>
      </c>
      <c r="E79" s="6">
        <f t="shared" si="1"/>
        <v>344.74206896551732</v>
      </c>
    </row>
    <row r="80" spans="1:5" x14ac:dyDescent="0.25">
      <c r="A80">
        <v>0.76250000000000007</v>
      </c>
      <c r="B80">
        <f>'[1]#134_1500bar_20bar_Dodecane_0d'!AE71</f>
        <v>-360.70620689655158</v>
      </c>
      <c r="C80">
        <f>'[1]#134_1500bar_20bar_Dodecane_90d'!AE71</f>
        <v>-361.64275862068951</v>
      </c>
      <c r="D80">
        <f t="shared" si="0"/>
        <v>-361.17448275862057</v>
      </c>
      <c r="E80" s="6">
        <f t="shared" si="1"/>
        <v>354.17448275862057</v>
      </c>
    </row>
    <row r="81" spans="1:5" x14ac:dyDescent="0.25">
      <c r="A81">
        <v>0.77500000000000002</v>
      </c>
      <c r="B81">
        <f>'[1]#134_1500bar_20bar_Dodecane_0d'!AE72</f>
        <v>-368.59999999999991</v>
      </c>
      <c r="C81">
        <f>'[1]#134_1500bar_20bar_Dodecane_90d'!AE72</f>
        <v>-369.26896551724133</v>
      </c>
      <c r="D81">
        <f t="shared" si="0"/>
        <v>-368.93448275862062</v>
      </c>
      <c r="E81" s="6">
        <f t="shared" si="1"/>
        <v>361.93448275862062</v>
      </c>
    </row>
    <row r="82" spans="1:5" x14ac:dyDescent="0.25">
      <c r="A82">
        <v>0.78750000000000009</v>
      </c>
      <c r="B82">
        <f>'[1]#134_1500bar_20bar_Dodecane_0d'!AE73</f>
        <v>-376.22620689655179</v>
      </c>
      <c r="C82">
        <f>'[1]#134_1500bar_20bar_Dodecane_90d'!AE73</f>
        <v>-376.36000000000013</v>
      </c>
      <c r="D82">
        <f t="shared" si="0"/>
        <v>-376.29310344827593</v>
      </c>
      <c r="E82" s="6">
        <f t="shared" si="1"/>
        <v>369.29310344827593</v>
      </c>
    </row>
    <row r="83" spans="1:5" x14ac:dyDescent="0.25">
      <c r="A83">
        <v>0.8</v>
      </c>
      <c r="B83">
        <f>'[1]#134_1500bar_20bar_Dodecane_0d'!AE74</f>
        <v>-381.04275862068988</v>
      </c>
      <c r="C83">
        <f>'[1]#134_1500bar_20bar_Dodecane_90d'!AE74</f>
        <v>-383.85241379310361</v>
      </c>
      <c r="D83">
        <f t="shared" si="0"/>
        <v>-382.44758620689674</v>
      </c>
      <c r="E83" s="6">
        <f t="shared" si="1"/>
        <v>375.44758620689674</v>
      </c>
    </row>
    <row r="84" spans="1:5" x14ac:dyDescent="0.25">
      <c r="A84">
        <v>0.8125</v>
      </c>
      <c r="B84">
        <f>'[1]#134_1500bar_20bar_Dodecane_0d'!AE75</f>
        <v>-387.99999999999972</v>
      </c>
      <c r="C84">
        <f>'[1]#134_1500bar_20bar_Dodecane_90d'!AE75</f>
        <v>-389.47172413793078</v>
      </c>
      <c r="D84">
        <f t="shared" ref="D84:D147" si="2">AVERAGE(B84:C84)</f>
        <v>-388.73586206896528</v>
      </c>
      <c r="E84" s="6">
        <f t="shared" si="1"/>
        <v>381.73586206896528</v>
      </c>
    </row>
    <row r="85" spans="1:5" x14ac:dyDescent="0.25">
      <c r="A85">
        <v>0.82500000000000007</v>
      </c>
      <c r="B85">
        <f>'[1]#134_1500bar_20bar_Dodecane_0d'!AE76</f>
        <v>-387.86620689655149</v>
      </c>
      <c r="C85">
        <f>'[1]#134_1500bar_20bar_Dodecane_90d'!AE76</f>
        <v>-388.26758620689628</v>
      </c>
      <c r="D85">
        <f t="shared" si="2"/>
        <v>-388.06689655172386</v>
      </c>
      <c r="E85" s="6">
        <f t="shared" si="1"/>
        <v>381.06689655172386</v>
      </c>
    </row>
    <row r="86" spans="1:5" x14ac:dyDescent="0.25">
      <c r="A86">
        <v>0.83750000000000002</v>
      </c>
      <c r="B86">
        <f>'[1]#134_1500bar_20bar_Dodecane_0d'!AE77</f>
        <v>-387.99999999999972</v>
      </c>
      <c r="C86">
        <f>'[1]#134_1500bar_20bar_Dodecane_90d'!AE77</f>
        <v>-391.21103448275852</v>
      </c>
      <c r="D86">
        <f t="shared" si="2"/>
        <v>-389.60551724137912</v>
      </c>
      <c r="E86" s="6">
        <f t="shared" si="1"/>
        <v>382.60551724137912</v>
      </c>
    </row>
    <row r="87" spans="1:5" x14ac:dyDescent="0.25">
      <c r="A87">
        <v>0.85000000000000009</v>
      </c>
      <c r="B87">
        <f>'[1]#134_1500bar_20bar_Dodecane_0d'!AE78</f>
        <v>-388.40137931034462</v>
      </c>
      <c r="C87">
        <f>'[1]#134_1500bar_20bar_Dodecane_90d'!AE78</f>
        <v>-391.87999999999982</v>
      </c>
      <c r="D87">
        <f t="shared" si="2"/>
        <v>-390.1406896551722</v>
      </c>
      <c r="E87" s="6">
        <f t="shared" si="1"/>
        <v>383.1406896551722</v>
      </c>
    </row>
    <row r="88" spans="1:5" x14ac:dyDescent="0.25">
      <c r="A88">
        <v>0.86250000000000004</v>
      </c>
      <c r="B88">
        <f>'[1]#134_1500bar_20bar_Dodecane_0d'!AE79</f>
        <v>-387.99999999999972</v>
      </c>
      <c r="C88">
        <f>'[1]#134_1500bar_20bar_Dodecane_90d'!AE79</f>
        <v>-391.87999999999982</v>
      </c>
      <c r="D88">
        <f t="shared" si="2"/>
        <v>-389.93999999999977</v>
      </c>
      <c r="E88" s="6">
        <f t="shared" si="1"/>
        <v>382.93999999999977</v>
      </c>
    </row>
    <row r="89" spans="1:5" x14ac:dyDescent="0.25">
      <c r="A89">
        <v>0.875</v>
      </c>
      <c r="B89">
        <f>'[1]#134_1500bar_20bar_Dodecane_0d'!AE80</f>
        <v>-390.40827586206882</v>
      </c>
      <c r="C89">
        <f>'[1]#134_1500bar_20bar_Dodecane_90d'!AE80</f>
        <v>-391.87999999999982</v>
      </c>
      <c r="D89">
        <f t="shared" si="2"/>
        <v>-391.14413793103432</v>
      </c>
      <c r="E89" s="6">
        <f t="shared" si="1"/>
        <v>384.14413793103432</v>
      </c>
    </row>
    <row r="90" spans="1:5" x14ac:dyDescent="0.25">
      <c r="A90">
        <v>0.88750000000000007</v>
      </c>
      <c r="B90">
        <f>'[1]#134_1500bar_20bar_Dodecane_0d'!AE81</f>
        <v>-390.27448275862048</v>
      </c>
      <c r="C90">
        <f>'[1]#134_1500bar_20bar_Dodecane_90d'!AE81</f>
        <v>-391.87999999999982</v>
      </c>
      <c r="D90">
        <f t="shared" si="2"/>
        <v>-391.07724137931018</v>
      </c>
      <c r="E90" s="6">
        <f t="shared" si="1"/>
        <v>384.07724137931018</v>
      </c>
    </row>
    <row r="91" spans="1:5" x14ac:dyDescent="0.25">
      <c r="A91">
        <v>0.9</v>
      </c>
      <c r="B91">
        <f>'[1]#134_1500bar_20bar_Dodecane_0d'!AE82</f>
        <v>-390.40827586206882</v>
      </c>
      <c r="C91">
        <f>'[1]#134_1500bar_20bar_Dodecane_90d'!AE82</f>
        <v>-391.87999999999982</v>
      </c>
      <c r="D91">
        <f t="shared" si="2"/>
        <v>-391.14413793103432</v>
      </c>
      <c r="E91" s="6">
        <f t="shared" si="1"/>
        <v>384.14413793103432</v>
      </c>
    </row>
    <row r="92" spans="1:5" x14ac:dyDescent="0.25">
      <c r="A92">
        <v>0.91249999999999998</v>
      </c>
      <c r="B92">
        <f>'[1]#134_1500bar_20bar_Dodecane_0d'!AE83</f>
        <v>-391.61241379310331</v>
      </c>
      <c r="C92">
        <f>'[1]#134_1500bar_20bar_Dodecane_90d'!AE83</f>
        <v>-391.87999999999982</v>
      </c>
      <c r="D92">
        <f t="shared" si="2"/>
        <v>-391.7462068965516</v>
      </c>
      <c r="E92" s="6">
        <f t="shared" si="1"/>
        <v>384.7462068965516</v>
      </c>
    </row>
    <row r="93" spans="1:5" x14ac:dyDescent="0.25">
      <c r="A93">
        <v>0.92500000000000004</v>
      </c>
      <c r="B93">
        <f>'[1]#134_1500bar_20bar_Dodecane_0d'!AE84</f>
        <v>-388.9365517241377</v>
      </c>
      <c r="C93">
        <f>'[1]#134_1500bar_20bar_Dodecane_90d'!AE84</f>
        <v>-391.87999999999982</v>
      </c>
      <c r="D93">
        <f t="shared" si="2"/>
        <v>-390.40827586206876</v>
      </c>
      <c r="E93" s="6">
        <f t="shared" si="1"/>
        <v>383.40827586206876</v>
      </c>
    </row>
    <row r="94" spans="1:5" x14ac:dyDescent="0.25">
      <c r="A94">
        <v>0.9375</v>
      </c>
      <c r="B94">
        <f>'[1]#134_1500bar_20bar_Dodecane_0d'!AE85</f>
        <v>-389.60551724137912</v>
      </c>
      <c r="C94">
        <f>'[1]#134_1500bar_20bar_Dodecane_90d'!AE85</f>
        <v>-391.87999999999982</v>
      </c>
      <c r="D94">
        <f t="shared" si="2"/>
        <v>-390.74275862068947</v>
      </c>
      <c r="E94" s="6">
        <f t="shared" si="1"/>
        <v>383.74275862068947</v>
      </c>
    </row>
    <row r="95" spans="1:5" x14ac:dyDescent="0.25">
      <c r="A95">
        <v>0.95</v>
      </c>
      <c r="B95">
        <f>'[1]#134_1500bar_20bar_Dodecane_0d'!AE86</f>
        <v>-387.99999999999972</v>
      </c>
      <c r="C95">
        <f>'[1]#134_1500bar_20bar_Dodecane_90d'!AE86</f>
        <v>-391.74620689655148</v>
      </c>
      <c r="D95">
        <f t="shared" si="2"/>
        <v>-389.87310344827563</v>
      </c>
      <c r="E95" s="6">
        <f t="shared" si="1"/>
        <v>382.87310344827563</v>
      </c>
    </row>
    <row r="96" spans="1:5" x14ac:dyDescent="0.25">
      <c r="A96">
        <v>0.96250000000000002</v>
      </c>
      <c r="B96">
        <f>'[1]#134_1500bar_20bar_Dodecane_0d'!AE87</f>
        <v>-387.86620689655149</v>
      </c>
      <c r="C96">
        <f>'[1]#134_1500bar_20bar_Dodecane_90d'!AE87</f>
        <v>-388.133793103448</v>
      </c>
      <c r="D96">
        <f t="shared" si="2"/>
        <v>-387.99999999999977</v>
      </c>
      <c r="E96" s="6">
        <f t="shared" si="1"/>
        <v>380.99999999999977</v>
      </c>
    </row>
    <row r="97" spans="1:5" x14ac:dyDescent="0.25">
      <c r="A97">
        <v>0.97499999999999998</v>
      </c>
      <c r="B97">
        <f>'[1]#134_1500bar_20bar_Dodecane_0d'!AE88</f>
        <v>-387.86620689655149</v>
      </c>
      <c r="C97">
        <f>'[1]#134_1500bar_20bar_Dodecane_90d'!AE88</f>
        <v>-387.99999999999972</v>
      </c>
      <c r="D97">
        <f t="shared" si="2"/>
        <v>-387.93310344827557</v>
      </c>
      <c r="E97" s="6">
        <f t="shared" si="1"/>
        <v>380.93310344827557</v>
      </c>
    </row>
    <row r="98" spans="1:5" x14ac:dyDescent="0.25">
      <c r="A98">
        <v>0.98750000000000004</v>
      </c>
      <c r="B98">
        <f>'[1]#134_1500bar_20bar_Dodecane_0d'!AE89</f>
        <v>-384.78896551724131</v>
      </c>
      <c r="C98">
        <f>'[1]#134_1500bar_20bar_Dodecane_90d'!AE89</f>
        <v>-387.99999999999972</v>
      </c>
      <c r="D98">
        <f t="shared" si="2"/>
        <v>-386.39448275862048</v>
      </c>
      <c r="E98" s="6">
        <f t="shared" si="1"/>
        <v>379.39448275862048</v>
      </c>
    </row>
    <row r="99" spans="1:5" x14ac:dyDescent="0.25">
      <c r="A99">
        <v>1</v>
      </c>
      <c r="B99">
        <f>'[1]#134_1500bar_20bar_Dodecane_0d'!AE90</f>
        <v>-385.45793103448278</v>
      </c>
      <c r="C99">
        <f>'[1]#134_1500bar_20bar_Dodecane_90d'!AE90</f>
        <v>-387.99999999999972</v>
      </c>
      <c r="D99">
        <f t="shared" si="2"/>
        <v>-386.72896551724125</v>
      </c>
      <c r="E99" s="6">
        <f t="shared" si="1"/>
        <v>379.72896551724125</v>
      </c>
    </row>
    <row r="100" spans="1:5" x14ac:dyDescent="0.25">
      <c r="A100">
        <v>1.0125</v>
      </c>
      <c r="B100">
        <f>'[1]#134_1500bar_20bar_Dodecane_0d'!AE91</f>
        <v>-387.99999999999972</v>
      </c>
      <c r="C100">
        <f>'[1]#134_1500bar_20bar_Dodecane_90d'!AE91</f>
        <v>-387.99999999999972</v>
      </c>
      <c r="D100">
        <f t="shared" si="2"/>
        <v>-387.99999999999972</v>
      </c>
      <c r="E100" s="6">
        <f t="shared" si="1"/>
        <v>380.99999999999972</v>
      </c>
    </row>
    <row r="101" spans="1:5" x14ac:dyDescent="0.25">
      <c r="A101">
        <v>1.0249999999999999</v>
      </c>
      <c r="B101">
        <f>'[1]#134_1500bar_20bar_Dodecane_0d'!AE92</f>
        <v>-384.65517241379308</v>
      </c>
      <c r="C101">
        <f>'[1]#134_1500bar_20bar_Dodecane_90d'!AE92</f>
        <v>-387.99999999999972</v>
      </c>
      <c r="D101">
        <f t="shared" si="2"/>
        <v>-386.3275862068964</v>
      </c>
      <c r="E101" s="6">
        <f t="shared" si="1"/>
        <v>379.3275862068964</v>
      </c>
    </row>
    <row r="102" spans="1:5" x14ac:dyDescent="0.25">
      <c r="A102">
        <v>1.0375000000000001</v>
      </c>
      <c r="B102">
        <f>'[1]#134_1500bar_20bar_Dodecane_0d'!AE93</f>
        <v>-384.65517241379308</v>
      </c>
      <c r="C102">
        <f>'[1]#134_1500bar_20bar_Dodecane_90d'!AE93</f>
        <v>-387.99999999999972</v>
      </c>
      <c r="D102">
        <f t="shared" si="2"/>
        <v>-386.3275862068964</v>
      </c>
      <c r="E102" s="6">
        <f t="shared" si="1"/>
        <v>379.3275862068964</v>
      </c>
    </row>
    <row r="103" spans="1:5" x14ac:dyDescent="0.25">
      <c r="A103">
        <v>1.05</v>
      </c>
      <c r="B103">
        <f>'[1]#134_1500bar_20bar_Dodecane_0d'!AE94</f>
        <v>-384.12000000000012</v>
      </c>
      <c r="C103">
        <f>'[1]#134_1500bar_20bar_Dodecane_90d'!AE94</f>
        <v>-385.32413793103439</v>
      </c>
      <c r="D103">
        <f t="shared" si="2"/>
        <v>-384.72206896551722</v>
      </c>
      <c r="E103" s="6">
        <f t="shared" si="1"/>
        <v>377.72206896551722</v>
      </c>
    </row>
    <row r="104" spans="1:5" x14ac:dyDescent="0.25">
      <c r="A104">
        <v>1.0625</v>
      </c>
      <c r="B104">
        <f>'[1]#134_1500bar_20bar_Dodecane_0d'!AE95</f>
        <v>-383.45103448275881</v>
      </c>
      <c r="C104">
        <f>'[1]#134_1500bar_20bar_Dodecane_90d'!AE95</f>
        <v>-383.98620689655178</v>
      </c>
      <c r="D104">
        <f t="shared" si="2"/>
        <v>-383.71862068965527</v>
      </c>
      <c r="E104" s="6">
        <f t="shared" si="1"/>
        <v>376.71862068965527</v>
      </c>
    </row>
    <row r="105" spans="1:5" x14ac:dyDescent="0.25">
      <c r="A105">
        <v>1.075</v>
      </c>
      <c r="B105">
        <f>'[1]#134_1500bar_20bar_Dodecane_0d'!AE96</f>
        <v>-380.24000000000018</v>
      </c>
      <c r="C105">
        <f>'[1]#134_1500bar_20bar_Dodecane_90d'!AE96</f>
        <v>-380.24000000000018</v>
      </c>
      <c r="D105">
        <f t="shared" si="2"/>
        <v>-380.24000000000018</v>
      </c>
      <c r="E105" s="6">
        <f t="shared" si="1"/>
        <v>373.24000000000018</v>
      </c>
    </row>
    <row r="106" spans="1:5" x14ac:dyDescent="0.25">
      <c r="A106">
        <v>1.0874999999999999</v>
      </c>
      <c r="B106">
        <f>'[1]#134_1500bar_20bar_Dodecane_0d'!AE97</f>
        <v>-377.16275862068977</v>
      </c>
      <c r="C106">
        <f>'[1]#134_1500bar_20bar_Dodecane_90d'!AE97</f>
        <v>-376.89517241379332</v>
      </c>
      <c r="D106">
        <f t="shared" si="2"/>
        <v>-377.02896551724155</v>
      </c>
      <c r="E106" s="6">
        <f t="shared" si="1"/>
        <v>370.02896551724155</v>
      </c>
    </row>
    <row r="107" spans="1:5" x14ac:dyDescent="0.25">
      <c r="A107">
        <v>1.1000000000000001</v>
      </c>
      <c r="B107">
        <f>'[1]#134_1500bar_20bar_Dodecane_0d'!AE98</f>
        <v>-376.36000000000013</v>
      </c>
      <c r="C107">
        <f>'[1]#134_1500bar_20bar_Dodecane_90d'!AE98</f>
        <v>-376.22620689655179</v>
      </c>
      <c r="D107">
        <f t="shared" si="2"/>
        <v>-376.29310344827593</v>
      </c>
      <c r="E107" s="6">
        <f t="shared" si="1"/>
        <v>369.29310344827593</v>
      </c>
    </row>
    <row r="108" spans="1:5" x14ac:dyDescent="0.25">
      <c r="A108">
        <v>1.1125</v>
      </c>
      <c r="B108">
        <f>'[1]#134_1500bar_20bar_Dodecane_0d'!AE99</f>
        <v>-372.48</v>
      </c>
      <c r="C108">
        <f>'[1]#134_1500bar_20bar_Dodecane_90d'!AE99</f>
        <v>-372.34620689655168</v>
      </c>
      <c r="D108">
        <f t="shared" si="2"/>
        <v>-372.41310344827582</v>
      </c>
      <c r="E108" s="6">
        <f t="shared" si="1"/>
        <v>365.41310344827582</v>
      </c>
    </row>
    <row r="109" spans="1:5" x14ac:dyDescent="0.25">
      <c r="A109">
        <v>1.125</v>
      </c>
      <c r="B109">
        <f>'[1]#134_1500bar_20bar_Dodecane_0d'!AE100</f>
        <v>-368.59999999999991</v>
      </c>
      <c r="C109">
        <f>'[1]#134_1500bar_20bar_Dodecane_90d'!AE100</f>
        <v>-368.59999999999991</v>
      </c>
      <c r="D109">
        <f t="shared" si="2"/>
        <v>-368.59999999999991</v>
      </c>
      <c r="E109" s="6">
        <f t="shared" si="1"/>
        <v>361.59999999999991</v>
      </c>
    </row>
    <row r="110" spans="1:5" x14ac:dyDescent="0.25">
      <c r="A110">
        <v>1.1375</v>
      </c>
      <c r="B110">
        <f>'[1]#134_1500bar_20bar_Dodecane_0d'!AE101</f>
        <v>-365.92413793103441</v>
      </c>
      <c r="C110">
        <f>'[1]#134_1500bar_20bar_Dodecane_90d'!AE101</f>
        <v>-364.85379310344831</v>
      </c>
      <c r="D110">
        <f t="shared" si="2"/>
        <v>-365.38896551724133</v>
      </c>
      <c r="E110" s="6">
        <f t="shared" si="1"/>
        <v>358.38896551724133</v>
      </c>
    </row>
    <row r="111" spans="1:5" x14ac:dyDescent="0.25">
      <c r="A111">
        <v>1.1499999999999999</v>
      </c>
      <c r="B111">
        <f>'[1]#134_1500bar_20bar_Dodecane_0d'!AE102</f>
        <v>-363.91724137931033</v>
      </c>
      <c r="C111">
        <f>'[1]#134_1500bar_20bar_Dodecane_90d'!AE102</f>
        <v>-361.24137931034471</v>
      </c>
      <c r="D111">
        <f t="shared" si="2"/>
        <v>-362.57931034482749</v>
      </c>
      <c r="E111" s="6">
        <f t="shared" si="1"/>
        <v>355.57931034482749</v>
      </c>
    </row>
    <row r="112" spans="1:5" x14ac:dyDescent="0.25">
      <c r="A112">
        <v>1.1625000000000001</v>
      </c>
      <c r="B112">
        <f>'[1]#134_1500bar_20bar_Dodecane_0d'!AE103</f>
        <v>-360.83999999999992</v>
      </c>
      <c r="C112">
        <f>'[1]#134_1500bar_20bar_Dodecane_90d'!AE103</f>
        <v>-359.50206896551708</v>
      </c>
      <c r="D112">
        <f t="shared" si="2"/>
        <v>-360.1710344827585</v>
      </c>
      <c r="E112" s="6">
        <f t="shared" ref="E112:E175" si="3">ABS(D112+7)</f>
        <v>353.1710344827585</v>
      </c>
    </row>
    <row r="113" spans="1:5" x14ac:dyDescent="0.25">
      <c r="A113">
        <v>1.175</v>
      </c>
      <c r="B113">
        <f>'[1]#134_1500bar_20bar_Dodecane_0d'!AE104</f>
        <v>-356.96000000000021</v>
      </c>
      <c r="C113">
        <f>'[1]#134_1500bar_20bar_Dodecane_90d'!AE104</f>
        <v>-356.5586206896553</v>
      </c>
      <c r="D113">
        <f t="shared" si="2"/>
        <v>-356.75931034482778</v>
      </c>
      <c r="E113" s="6">
        <f t="shared" si="3"/>
        <v>349.75931034482778</v>
      </c>
    </row>
    <row r="114" spans="1:5" x14ac:dyDescent="0.25">
      <c r="A114">
        <v>1.1875</v>
      </c>
      <c r="B114">
        <f>'[1]#134_1500bar_20bar_Dodecane_0d'!AE105</f>
        <v>-353.08</v>
      </c>
      <c r="C114">
        <f>'[1]#134_1500bar_20bar_Dodecane_90d'!AE105</f>
        <v>-353.08</v>
      </c>
      <c r="D114">
        <f t="shared" si="2"/>
        <v>-353.08</v>
      </c>
      <c r="E114" s="6">
        <f t="shared" si="3"/>
        <v>346.08</v>
      </c>
    </row>
    <row r="115" spans="1:5" x14ac:dyDescent="0.25">
      <c r="A115">
        <v>1.2</v>
      </c>
      <c r="B115">
        <f>'[1]#134_1500bar_20bar_Dodecane_0d'!AE106</f>
        <v>-350.80551724137939</v>
      </c>
      <c r="C115">
        <f>'[1]#134_1500bar_20bar_Dodecane_90d'!AE106</f>
        <v>-349.2000000000001</v>
      </c>
      <c r="D115">
        <f t="shared" si="2"/>
        <v>-350.00275862068975</v>
      </c>
      <c r="E115" s="6">
        <f t="shared" si="3"/>
        <v>343.00275862068975</v>
      </c>
    </row>
    <row r="116" spans="1:5" x14ac:dyDescent="0.25">
      <c r="A116">
        <v>1.2124999999999999</v>
      </c>
      <c r="B116">
        <f>'[1]#134_1500bar_20bar_Dodecane_0d'!AE107</f>
        <v>-348.26344827586217</v>
      </c>
      <c r="C116">
        <f>'[1]#134_1500bar_20bar_Dodecane_90d'!AE107</f>
        <v>-345.32</v>
      </c>
      <c r="D116">
        <f t="shared" si="2"/>
        <v>-346.79172413793106</v>
      </c>
      <c r="E116" s="6">
        <f t="shared" si="3"/>
        <v>339.79172413793106</v>
      </c>
    </row>
    <row r="117" spans="1:5" x14ac:dyDescent="0.25">
      <c r="A117">
        <v>1.2250000000000001</v>
      </c>
      <c r="B117">
        <f>'[1]#134_1500bar_20bar_Dodecane_0d'!AE108</f>
        <v>-345.05241379310343</v>
      </c>
      <c r="C117">
        <f>'[1]#134_1500bar_20bar_Dodecane_90d'!AE108</f>
        <v>-341.57379310344822</v>
      </c>
      <c r="D117">
        <f t="shared" si="2"/>
        <v>-343.3131034482758</v>
      </c>
      <c r="E117" s="6">
        <f t="shared" si="3"/>
        <v>336.3131034482758</v>
      </c>
    </row>
    <row r="118" spans="1:5" x14ac:dyDescent="0.25">
      <c r="A118">
        <v>1.2375</v>
      </c>
      <c r="B118">
        <f>'[1]#134_1500bar_20bar_Dodecane_0d'!AE109</f>
        <v>-341.3062068965516</v>
      </c>
      <c r="C118">
        <f>'[1]#134_1500bar_20bar_Dodecane_90d'!AE109</f>
        <v>-337.55999999999977</v>
      </c>
      <c r="D118">
        <f t="shared" si="2"/>
        <v>-339.43310344827569</v>
      </c>
      <c r="E118" s="6">
        <f t="shared" si="3"/>
        <v>332.43310344827569</v>
      </c>
    </row>
    <row r="119" spans="1:5" x14ac:dyDescent="0.25">
      <c r="A119">
        <v>1.25</v>
      </c>
      <c r="B119">
        <f>'[1]#134_1500bar_20bar_Dodecane_0d'!AE110</f>
        <v>-337.55999999999977</v>
      </c>
      <c r="C119">
        <f>'[1]#134_1500bar_20bar_Dodecane_90d'!AE110</f>
        <v>-334.0813793103448</v>
      </c>
      <c r="D119">
        <f t="shared" si="2"/>
        <v>-335.82068965517226</v>
      </c>
      <c r="E119" s="6">
        <f t="shared" si="3"/>
        <v>328.82068965517226</v>
      </c>
    </row>
    <row r="120" spans="1:5" x14ac:dyDescent="0.25">
      <c r="A120">
        <v>1.2625</v>
      </c>
      <c r="B120">
        <f>'[1]#134_1500bar_20bar_Dodecane_0d'!AE111</f>
        <v>-333.67999999999989</v>
      </c>
      <c r="C120">
        <f>'[1]#134_1500bar_20bar_Dodecane_90d'!AE111</f>
        <v>-333.14482758620699</v>
      </c>
      <c r="D120">
        <f t="shared" si="2"/>
        <v>-333.41241379310344</v>
      </c>
      <c r="E120" s="6">
        <f t="shared" si="3"/>
        <v>326.41241379310344</v>
      </c>
    </row>
    <row r="121" spans="1:5" x14ac:dyDescent="0.25">
      <c r="A121">
        <v>1.2749999999999999</v>
      </c>
      <c r="B121">
        <f>'[1]#134_1500bar_20bar_Dodecane_0d'!AE112</f>
        <v>-329.80000000000018</v>
      </c>
      <c r="C121">
        <f>'[1]#134_1500bar_20bar_Dodecane_90d'!AE112</f>
        <v>-331.27172413793107</v>
      </c>
      <c r="D121">
        <f t="shared" si="2"/>
        <v>-330.53586206896563</v>
      </c>
      <c r="E121" s="6">
        <f t="shared" si="3"/>
        <v>323.53586206896563</v>
      </c>
    </row>
    <row r="122" spans="1:5" x14ac:dyDescent="0.25">
      <c r="A122">
        <v>1.2875000000000001</v>
      </c>
      <c r="B122">
        <f>'[1]#134_1500bar_20bar_Dodecane_0d'!AE113</f>
        <v>-325.92000000000007</v>
      </c>
      <c r="C122">
        <f>'[1]#134_1500bar_20bar_Dodecane_90d'!AE113</f>
        <v>-329.93379310344841</v>
      </c>
      <c r="D122">
        <f t="shared" si="2"/>
        <v>-327.92689655172421</v>
      </c>
      <c r="E122" s="6">
        <f t="shared" si="3"/>
        <v>320.92689655172421</v>
      </c>
    </row>
    <row r="123" spans="1:5" x14ac:dyDescent="0.25">
      <c r="A123">
        <v>1.3</v>
      </c>
      <c r="B123">
        <f>'[1]#134_1500bar_20bar_Dodecane_0d'!AE114</f>
        <v>-322.84275862068978</v>
      </c>
      <c r="C123">
        <f>'[1]#134_1500bar_20bar_Dodecane_90d'!AE114</f>
        <v>-327.25793103448291</v>
      </c>
      <c r="D123">
        <f t="shared" si="2"/>
        <v>-325.05034482758634</v>
      </c>
      <c r="E123" s="6">
        <f t="shared" si="3"/>
        <v>318.05034482758634</v>
      </c>
    </row>
    <row r="124" spans="1:5" x14ac:dyDescent="0.25">
      <c r="A124">
        <v>1.3125</v>
      </c>
      <c r="B124">
        <f>'[1]#134_1500bar_20bar_Dodecane_0d'!AE115</f>
        <v>-321.90620689655191</v>
      </c>
      <c r="C124">
        <f>'[1]#134_1500bar_20bar_Dodecane_90d'!AE115</f>
        <v>-324.31448275862078</v>
      </c>
      <c r="D124">
        <f t="shared" si="2"/>
        <v>-323.11034482758635</v>
      </c>
      <c r="E124" s="6">
        <f t="shared" si="3"/>
        <v>316.11034482758635</v>
      </c>
    </row>
    <row r="125" spans="1:5" x14ac:dyDescent="0.25">
      <c r="A125">
        <v>1.325</v>
      </c>
      <c r="B125">
        <f>'[1]#134_1500bar_20bar_Dodecane_0d'!AE116</f>
        <v>-318.96275862068978</v>
      </c>
      <c r="C125">
        <f>'[1]#134_1500bar_20bar_Dodecane_90d'!AE116</f>
        <v>-320.96965517241392</v>
      </c>
      <c r="D125">
        <f t="shared" si="2"/>
        <v>-319.96620689655185</v>
      </c>
      <c r="E125" s="6">
        <f t="shared" si="3"/>
        <v>312.96620689655185</v>
      </c>
    </row>
    <row r="126" spans="1:5" x14ac:dyDescent="0.25">
      <c r="A126">
        <v>1.3374999999999999</v>
      </c>
      <c r="B126">
        <f>'[1]#134_1500bar_20bar_Dodecane_0d'!AE117</f>
        <v>-315.75172413793098</v>
      </c>
      <c r="C126">
        <f>'[1]#134_1500bar_20bar_Dodecane_90d'!AE117</f>
        <v>-317.22344827586221</v>
      </c>
      <c r="D126">
        <f t="shared" si="2"/>
        <v>-316.48758620689659</v>
      </c>
      <c r="E126" s="6">
        <f t="shared" si="3"/>
        <v>309.48758620689659</v>
      </c>
    </row>
    <row r="127" spans="1:5" x14ac:dyDescent="0.25">
      <c r="A127">
        <v>1.35</v>
      </c>
      <c r="B127">
        <f>'[1]#134_1500bar_20bar_Dodecane_0d'!AE118</f>
        <v>-313.07586206896548</v>
      </c>
      <c r="C127">
        <f>'[1]#134_1500bar_20bar_Dodecane_90d'!AE118</f>
        <v>-314.54758620689648</v>
      </c>
      <c r="D127">
        <f t="shared" si="2"/>
        <v>-313.81172413793098</v>
      </c>
      <c r="E127" s="6">
        <f t="shared" si="3"/>
        <v>306.81172413793098</v>
      </c>
    </row>
    <row r="128" spans="1:5" x14ac:dyDescent="0.25">
      <c r="A128">
        <v>1.3625</v>
      </c>
      <c r="B128">
        <f>'[1]#134_1500bar_20bar_Dodecane_0d'!AE119</f>
        <v>-311.33655172413779</v>
      </c>
      <c r="C128">
        <f>'[1]#134_1500bar_20bar_Dodecane_90d'!AE119</f>
        <v>-312.00551724137921</v>
      </c>
      <c r="D128">
        <f t="shared" si="2"/>
        <v>-311.6710344827585</v>
      </c>
      <c r="E128" s="6">
        <f t="shared" si="3"/>
        <v>304.6710344827585</v>
      </c>
    </row>
    <row r="129" spans="1:5" x14ac:dyDescent="0.25">
      <c r="A129">
        <v>1.375</v>
      </c>
      <c r="B129">
        <f>'[1]#134_1500bar_20bar_Dodecane_0d'!AE120</f>
        <v>-308.66068965517229</v>
      </c>
      <c r="C129">
        <f>'[1]#134_1500bar_20bar_Dodecane_90d'!AE120</f>
        <v>-308.79448275862057</v>
      </c>
      <c r="D129">
        <f t="shared" si="2"/>
        <v>-308.72758620689643</v>
      </c>
      <c r="E129" s="6">
        <f t="shared" si="3"/>
        <v>301.72758620689643</v>
      </c>
    </row>
    <row r="130" spans="1:5" x14ac:dyDescent="0.25">
      <c r="A130">
        <v>1.3875</v>
      </c>
      <c r="B130">
        <f>'[1]#134_1500bar_20bar_Dodecane_0d'!AE121</f>
        <v>-306.52</v>
      </c>
      <c r="C130">
        <f>'[1]#134_1500bar_20bar_Dodecane_90d'!AE121</f>
        <v>-306.11862068965507</v>
      </c>
      <c r="D130">
        <f t="shared" si="2"/>
        <v>-306.3193103448275</v>
      </c>
      <c r="E130" s="6">
        <f t="shared" si="3"/>
        <v>299.3193103448275</v>
      </c>
    </row>
    <row r="131" spans="1:5" x14ac:dyDescent="0.25">
      <c r="A131">
        <v>1.4</v>
      </c>
      <c r="B131">
        <f>'[1]#134_1500bar_20bar_Dodecane_0d'!AE122</f>
        <v>-303.71034482758608</v>
      </c>
      <c r="C131">
        <f>'[1]#134_1500bar_20bar_Dodecane_90d'!AE122</f>
        <v>-303.84413793103448</v>
      </c>
      <c r="D131">
        <f t="shared" si="2"/>
        <v>-303.77724137931028</v>
      </c>
      <c r="E131" s="6">
        <f t="shared" si="3"/>
        <v>296.77724137931028</v>
      </c>
    </row>
    <row r="132" spans="1:5" x14ac:dyDescent="0.25">
      <c r="A132">
        <v>1.4125000000000001</v>
      </c>
      <c r="B132">
        <f>'[1]#134_1500bar_20bar_Dodecane_0d'!AE123</f>
        <v>-300.36551724137928</v>
      </c>
      <c r="C132">
        <f>'[1]#134_1500bar_20bar_Dodecane_90d'!AE123</f>
        <v>-301.03448275862058</v>
      </c>
      <c r="D132">
        <f t="shared" si="2"/>
        <v>-300.69999999999993</v>
      </c>
      <c r="E132" s="6">
        <f t="shared" si="3"/>
        <v>293.69999999999993</v>
      </c>
    </row>
    <row r="133" spans="1:5" x14ac:dyDescent="0.25">
      <c r="A133">
        <v>1.425</v>
      </c>
      <c r="B133">
        <f>'[1]#134_1500bar_20bar_Dodecane_0d'!AE124</f>
        <v>-297.68965517241372</v>
      </c>
      <c r="C133">
        <f>'[1]#134_1500bar_20bar_Dodecane_90d'!AE124</f>
        <v>-297.28827586206899</v>
      </c>
      <c r="D133">
        <f t="shared" si="2"/>
        <v>-297.48896551724135</v>
      </c>
      <c r="E133" s="6">
        <f t="shared" si="3"/>
        <v>290.48896551724135</v>
      </c>
    </row>
    <row r="134" spans="1:5" x14ac:dyDescent="0.25">
      <c r="A134">
        <v>1.4375</v>
      </c>
      <c r="B134">
        <f>'[1]#134_1500bar_20bar_Dodecane_0d'!AE125</f>
        <v>-294.87999999999988</v>
      </c>
      <c r="C134">
        <f>'[1]#134_1500bar_20bar_Dodecane_90d'!AE125</f>
        <v>-293.54206896551722</v>
      </c>
      <c r="D134">
        <f t="shared" si="2"/>
        <v>-294.21103448275858</v>
      </c>
      <c r="E134" s="6">
        <f t="shared" si="3"/>
        <v>287.21103448275858</v>
      </c>
    </row>
    <row r="135" spans="1:5" x14ac:dyDescent="0.25">
      <c r="A135">
        <v>1.45</v>
      </c>
      <c r="B135">
        <f>'[1]#134_1500bar_20bar_Dodecane_0d'!AE126</f>
        <v>-291.93655172413798</v>
      </c>
      <c r="C135">
        <f>'[1]#134_1500bar_20bar_Dodecane_90d'!AE126</f>
        <v>-290.19724137931041</v>
      </c>
      <c r="D135">
        <f t="shared" si="2"/>
        <v>-291.0668965517242</v>
      </c>
      <c r="E135" s="6">
        <f t="shared" si="3"/>
        <v>284.0668965517242</v>
      </c>
    </row>
    <row r="136" spans="1:5" x14ac:dyDescent="0.25">
      <c r="A136">
        <v>1.4624999999999999</v>
      </c>
      <c r="B136">
        <f>'[1]#134_1500bar_20bar_Dodecane_0d'!AE127</f>
        <v>-288.3241379310345</v>
      </c>
      <c r="C136">
        <f>'[1]#134_1500bar_20bar_Dodecane_90d'!AE127</f>
        <v>-286.58482758620693</v>
      </c>
      <c r="D136">
        <f t="shared" si="2"/>
        <v>-287.45448275862071</v>
      </c>
      <c r="E136" s="6">
        <f t="shared" si="3"/>
        <v>280.45448275862071</v>
      </c>
    </row>
    <row r="137" spans="1:5" x14ac:dyDescent="0.25">
      <c r="A137">
        <v>1.4750000000000001</v>
      </c>
      <c r="B137">
        <f>'[1]#134_1500bar_20bar_Dodecane_0d'!AE128</f>
        <v>-285.38068965517238</v>
      </c>
      <c r="C137">
        <f>'[1]#134_1500bar_20bar_Dodecane_90d'!AE128</f>
        <v>-283.64137931034469</v>
      </c>
      <c r="D137">
        <f t="shared" si="2"/>
        <v>-284.51103448275853</v>
      </c>
      <c r="E137" s="6">
        <f t="shared" si="3"/>
        <v>277.51103448275853</v>
      </c>
    </row>
    <row r="138" spans="1:5" x14ac:dyDescent="0.25">
      <c r="A138">
        <v>1.4875</v>
      </c>
      <c r="B138">
        <f>'[1]#134_1500bar_20bar_Dodecane_0d'!AE129</f>
        <v>-282.16965517241368</v>
      </c>
      <c r="C138">
        <f>'[1]#134_1500bar_20bar_Dodecane_90d'!AE129</f>
        <v>-280.02896551724137</v>
      </c>
      <c r="D138">
        <f t="shared" si="2"/>
        <v>-281.09931034482753</v>
      </c>
      <c r="E138" s="6">
        <f t="shared" si="3"/>
        <v>274.09931034482753</v>
      </c>
    </row>
    <row r="139" spans="1:5" x14ac:dyDescent="0.25">
      <c r="A139">
        <v>1.5</v>
      </c>
      <c r="B139">
        <f>'[1]#134_1500bar_20bar_Dodecane_0d'!AE130</f>
        <v>-279.22620689655179</v>
      </c>
      <c r="C139">
        <f>'[1]#134_1500bar_20bar_Dodecane_90d'!AE130</f>
        <v>-277.2193103448277</v>
      </c>
      <c r="D139">
        <f t="shared" si="2"/>
        <v>-278.22275862068977</v>
      </c>
      <c r="E139" s="6">
        <f t="shared" si="3"/>
        <v>271.22275862068977</v>
      </c>
    </row>
    <row r="140" spans="1:5" x14ac:dyDescent="0.25">
      <c r="A140">
        <v>1.5125</v>
      </c>
      <c r="B140">
        <f>'[1]#134_1500bar_20bar_Dodecane_0d'!AE131</f>
        <v>-275.88137931034493</v>
      </c>
      <c r="C140">
        <f>'[1]#134_1500bar_20bar_Dodecane_90d'!AE131</f>
        <v>-274.40965517241392</v>
      </c>
      <c r="D140">
        <f t="shared" si="2"/>
        <v>-275.14551724137942</v>
      </c>
      <c r="E140" s="6">
        <f t="shared" si="3"/>
        <v>268.14551724137942</v>
      </c>
    </row>
    <row r="141" spans="1:5" x14ac:dyDescent="0.25">
      <c r="A141">
        <v>1.5249999999999999</v>
      </c>
      <c r="B141">
        <f>'[1]#134_1500bar_20bar_Dodecane_0d'!AE132</f>
        <v>-272.26896551724138</v>
      </c>
      <c r="C141">
        <f>'[1]#134_1500bar_20bar_Dodecane_90d'!AE132</f>
        <v>-271.73379310344831</v>
      </c>
      <c r="D141">
        <f t="shared" si="2"/>
        <v>-272.00137931034487</v>
      </c>
      <c r="E141" s="6">
        <f t="shared" si="3"/>
        <v>265.00137931034487</v>
      </c>
    </row>
    <row r="142" spans="1:5" x14ac:dyDescent="0.25">
      <c r="A142">
        <v>1.5375000000000001</v>
      </c>
      <c r="B142">
        <f>'[1]#134_1500bar_20bar_Dodecane_0d'!AE133</f>
        <v>-269.99448275862062</v>
      </c>
      <c r="C142">
        <f>'[1]#134_1500bar_20bar_Dodecane_90d'!AE133</f>
        <v>-269.19172413793098</v>
      </c>
      <c r="D142">
        <f t="shared" si="2"/>
        <v>-269.59310344827577</v>
      </c>
      <c r="E142" s="6">
        <f t="shared" si="3"/>
        <v>262.59310344827577</v>
      </c>
    </row>
    <row r="143" spans="1:5" x14ac:dyDescent="0.25">
      <c r="A143">
        <v>1.55</v>
      </c>
      <c r="B143">
        <f>'[1]#134_1500bar_20bar_Dodecane_0d'!AE134</f>
        <v>-267.4524137931034</v>
      </c>
      <c r="C143">
        <f>'[1]#134_1500bar_20bar_Dodecane_90d'!AE134</f>
        <v>-266.11448275862068</v>
      </c>
      <c r="D143">
        <f t="shared" si="2"/>
        <v>-266.78344827586204</v>
      </c>
      <c r="E143" s="6">
        <f t="shared" si="3"/>
        <v>259.78344827586204</v>
      </c>
    </row>
    <row r="144" spans="1:5" x14ac:dyDescent="0.25">
      <c r="A144">
        <v>1.5625</v>
      </c>
      <c r="B144">
        <f>'[1]#134_1500bar_20bar_Dodecane_0d'!AE135</f>
        <v>-264.50896551724151</v>
      </c>
      <c r="C144">
        <f>'[1]#134_1500bar_20bar_Dodecane_90d'!AE135</f>
        <v>-263.17103448275873</v>
      </c>
      <c r="D144">
        <f t="shared" si="2"/>
        <v>-263.84000000000015</v>
      </c>
      <c r="E144" s="6">
        <f t="shared" si="3"/>
        <v>256.84000000000015</v>
      </c>
    </row>
    <row r="145" spans="1:5" x14ac:dyDescent="0.25">
      <c r="A145">
        <v>1.575</v>
      </c>
      <c r="B145">
        <f>'[1]#134_1500bar_20bar_Dodecane_0d'!AE136</f>
        <v>-261.29793103448281</v>
      </c>
      <c r="C145">
        <f>'[1]#134_1500bar_20bar_Dodecane_90d'!AE136</f>
        <v>-260.49517241379323</v>
      </c>
      <c r="D145">
        <f t="shared" si="2"/>
        <v>-260.89655172413802</v>
      </c>
      <c r="E145" s="6">
        <f t="shared" si="3"/>
        <v>253.89655172413802</v>
      </c>
    </row>
    <row r="146" spans="1:5" x14ac:dyDescent="0.25">
      <c r="A146">
        <v>1.5874999999999999</v>
      </c>
      <c r="B146">
        <f>'[1]#134_1500bar_20bar_Dodecane_0d'!AE137</f>
        <v>-258.75586206896548</v>
      </c>
      <c r="C146">
        <f>'[1]#134_1500bar_20bar_Dodecane_90d'!AE137</f>
        <v>-257.41793103448282</v>
      </c>
      <c r="D146">
        <f t="shared" si="2"/>
        <v>-258.08689655172418</v>
      </c>
      <c r="E146" s="6">
        <f t="shared" si="3"/>
        <v>251.08689655172418</v>
      </c>
    </row>
    <row r="147" spans="1:5" x14ac:dyDescent="0.25">
      <c r="A147">
        <v>1.6</v>
      </c>
      <c r="B147">
        <f>'[1]#134_1500bar_20bar_Dodecane_0d'!AE138</f>
        <v>-255.94620689655159</v>
      </c>
      <c r="C147">
        <f>'[1]#134_1500bar_20bar_Dodecane_90d'!AE138</f>
        <v>-253.80551724137919</v>
      </c>
      <c r="D147">
        <f t="shared" si="2"/>
        <v>-254.87586206896538</v>
      </c>
      <c r="E147" s="6">
        <f t="shared" si="3"/>
        <v>247.87586206896538</v>
      </c>
    </row>
    <row r="148" spans="1:5" x14ac:dyDescent="0.25">
      <c r="A148">
        <v>1.6125</v>
      </c>
      <c r="B148">
        <f>'[1]#134_1500bar_20bar_Dodecane_0d'!AE139</f>
        <v>-252.46758620689641</v>
      </c>
      <c r="C148">
        <f>'[1]#134_1500bar_20bar_Dodecane_90d'!AE139</f>
        <v>-250.05931034482751</v>
      </c>
      <c r="D148">
        <f t="shared" ref="D148:D211" si="4">AVERAGE(B148:C148)</f>
        <v>-251.26344827586195</v>
      </c>
      <c r="E148" s="6">
        <f t="shared" si="3"/>
        <v>244.26344827586195</v>
      </c>
    </row>
    <row r="149" spans="1:5" x14ac:dyDescent="0.25">
      <c r="A149">
        <v>1.625</v>
      </c>
      <c r="B149">
        <f>'[1]#134_1500bar_20bar_Dodecane_0d'!AE140</f>
        <v>-248.98896551724141</v>
      </c>
      <c r="C149">
        <f>'[1]#134_1500bar_20bar_Dodecane_90d'!AE140</f>
        <v>-245.91172413793109</v>
      </c>
      <c r="D149">
        <f t="shared" si="4"/>
        <v>-247.45034482758626</v>
      </c>
      <c r="E149" s="6">
        <f t="shared" si="3"/>
        <v>240.45034482758626</v>
      </c>
    </row>
    <row r="150" spans="1:5" x14ac:dyDescent="0.25">
      <c r="A150">
        <v>1.6375</v>
      </c>
      <c r="B150">
        <f>'[1]#134_1500bar_20bar_Dodecane_0d'!AE141</f>
        <v>-245.10896551724139</v>
      </c>
      <c r="C150">
        <f>'[1]#134_1500bar_20bar_Dodecane_90d'!AE141</f>
        <v>-242.03172413793101</v>
      </c>
      <c r="D150">
        <f t="shared" si="4"/>
        <v>-243.57034482758621</v>
      </c>
      <c r="E150" s="6">
        <f t="shared" si="3"/>
        <v>236.57034482758621</v>
      </c>
    </row>
    <row r="151" spans="1:5" x14ac:dyDescent="0.25">
      <c r="A151">
        <v>1.65</v>
      </c>
      <c r="B151">
        <f>'[1]#134_1500bar_20bar_Dodecane_0d'!AE142</f>
        <v>-241.6303448275861</v>
      </c>
      <c r="C151">
        <f>'[1]#134_1500bar_20bar_Dodecane_90d'!AE142</f>
        <v>-238.55310344827581</v>
      </c>
      <c r="D151">
        <f t="shared" si="4"/>
        <v>-240.09172413793095</v>
      </c>
      <c r="E151" s="6">
        <f t="shared" si="3"/>
        <v>233.09172413793095</v>
      </c>
    </row>
    <row r="152" spans="1:5" x14ac:dyDescent="0.25">
      <c r="A152">
        <v>1.6625000000000001</v>
      </c>
      <c r="B152">
        <f>'[1]#134_1500bar_20bar_Dodecane_0d'!AE143</f>
        <v>-238.15172413793121</v>
      </c>
      <c r="C152">
        <f>'[1]#134_1500bar_20bar_Dodecane_90d'!AE143</f>
        <v>-235.0744827586208</v>
      </c>
      <c r="D152">
        <f t="shared" si="4"/>
        <v>-236.61310344827601</v>
      </c>
      <c r="E152" s="6">
        <f t="shared" si="3"/>
        <v>229.61310344827601</v>
      </c>
    </row>
    <row r="153" spans="1:5" x14ac:dyDescent="0.25">
      <c r="A153">
        <v>1.675</v>
      </c>
      <c r="B153">
        <f>'[1]#134_1500bar_20bar_Dodecane_0d'!AE144</f>
        <v>-235.6096551724138</v>
      </c>
      <c r="C153">
        <f>'[1]#134_1500bar_20bar_Dodecane_90d'!AE144</f>
        <v>-232.26482758620691</v>
      </c>
      <c r="D153">
        <f t="shared" si="4"/>
        <v>-233.93724137931036</v>
      </c>
      <c r="E153" s="6">
        <f t="shared" si="3"/>
        <v>226.93724137931036</v>
      </c>
    </row>
    <row r="154" spans="1:5" x14ac:dyDescent="0.25">
      <c r="A154">
        <v>1.6875</v>
      </c>
      <c r="B154">
        <f>'[1]#134_1500bar_20bar_Dodecane_0d'!AE145</f>
        <v>-232.93379310344841</v>
      </c>
      <c r="C154">
        <f>'[1]#134_1500bar_20bar_Dodecane_90d'!AE145</f>
        <v>-229.9903448275862</v>
      </c>
      <c r="D154">
        <f t="shared" si="4"/>
        <v>-231.46206896551729</v>
      </c>
      <c r="E154" s="6">
        <f t="shared" si="3"/>
        <v>224.46206896551729</v>
      </c>
    </row>
    <row r="155" spans="1:5" x14ac:dyDescent="0.25">
      <c r="A155">
        <v>1.7</v>
      </c>
      <c r="B155">
        <f>'[1]#134_1500bar_20bar_Dodecane_0d'!AE146</f>
        <v>-230.39172413793099</v>
      </c>
      <c r="C155">
        <f>'[1]#134_1500bar_20bar_Dodecane_90d'!AE146</f>
        <v>-228.2510344827586</v>
      </c>
      <c r="D155">
        <f t="shared" si="4"/>
        <v>-229.32137931034481</v>
      </c>
      <c r="E155" s="6">
        <f t="shared" si="3"/>
        <v>222.32137931034481</v>
      </c>
    </row>
    <row r="156" spans="1:5" x14ac:dyDescent="0.25">
      <c r="A156">
        <v>1.7124999999999999</v>
      </c>
      <c r="B156">
        <f>'[1]#134_1500bar_20bar_Dodecane_0d'!AE147</f>
        <v>-229.18758620689661</v>
      </c>
      <c r="C156">
        <f>'[1]#134_1500bar_20bar_Dodecane_90d'!AE147</f>
        <v>-226.37793103448271</v>
      </c>
      <c r="D156">
        <f t="shared" si="4"/>
        <v>-227.78275862068966</v>
      </c>
      <c r="E156" s="6">
        <f t="shared" si="3"/>
        <v>220.78275862068966</v>
      </c>
    </row>
    <row r="157" spans="1:5" x14ac:dyDescent="0.25">
      <c r="A157">
        <v>1.7250000000000001</v>
      </c>
      <c r="B157">
        <f>'[1]#134_1500bar_20bar_Dodecane_0d'!AE148</f>
        <v>-226.91310344827579</v>
      </c>
      <c r="C157">
        <f>'[1]#134_1500bar_20bar_Dodecane_90d'!AE148</f>
        <v>-224.50482758620689</v>
      </c>
      <c r="D157">
        <f t="shared" si="4"/>
        <v>-225.70896551724132</v>
      </c>
      <c r="E157" s="6">
        <f t="shared" si="3"/>
        <v>218.70896551724132</v>
      </c>
    </row>
    <row r="158" spans="1:5" x14ac:dyDescent="0.25">
      <c r="A158">
        <v>1.7375</v>
      </c>
      <c r="B158">
        <f>'[1]#134_1500bar_20bar_Dodecane_0d'!AE149</f>
        <v>-225.57517241379301</v>
      </c>
      <c r="C158">
        <f>'[1]#134_1500bar_20bar_Dodecane_90d'!AE149</f>
        <v>-222.76551724137931</v>
      </c>
      <c r="D158">
        <f t="shared" si="4"/>
        <v>-224.17034482758618</v>
      </c>
      <c r="E158" s="6">
        <f t="shared" si="3"/>
        <v>217.17034482758618</v>
      </c>
    </row>
    <row r="159" spans="1:5" x14ac:dyDescent="0.25">
      <c r="A159">
        <v>1.75</v>
      </c>
      <c r="B159">
        <f>'[1]#134_1500bar_20bar_Dodecane_0d'!AE150</f>
        <v>-223.30068965517239</v>
      </c>
      <c r="C159">
        <f>'[1]#134_1500bar_20bar_Dodecane_90d'!AE150</f>
        <v>-220.7586206896552</v>
      </c>
      <c r="D159">
        <f t="shared" si="4"/>
        <v>-222.02965517241381</v>
      </c>
      <c r="E159" s="6">
        <f t="shared" si="3"/>
        <v>215.02965517241381</v>
      </c>
    </row>
    <row r="160" spans="1:5" x14ac:dyDescent="0.25">
      <c r="A160">
        <v>1.7625</v>
      </c>
      <c r="B160">
        <f>'[1]#134_1500bar_20bar_Dodecane_0d'!AE151</f>
        <v>-222.09655172413801</v>
      </c>
      <c r="C160">
        <f>'[1]#134_1500bar_20bar_Dodecane_90d'!AE151</f>
        <v>-218.8855172413794</v>
      </c>
      <c r="D160">
        <f t="shared" si="4"/>
        <v>-220.49103448275872</v>
      </c>
      <c r="E160" s="6">
        <f t="shared" si="3"/>
        <v>213.49103448275872</v>
      </c>
    </row>
    <row r="161" spans="1:5" x14ac:dyDescent="0.25">
      <c r="A161">
        <v>1.7749999999999999</v>
      </c>
      <c r="B161">
        <f>'[1]#134_1500bar_20bar_Dodecane_0d'!AE152</f>
        <v>-219.8220689655173</v>
      </c>
      <c r="C161">
        <f>'[1]#134_1500bar_20bar_Dodecane_90d'!AE152</f>
        <v>-216.07586206896551</v>
      </c>
      <c r="D161">
        <f t="shared" si="4"/>
        <v>-217.94896551724139</v>
      </c>
      <c r="E161" s="6">
        <f t="shared" si="3"/>
        <v>210.94896551724139</v>
      </c>
    </row>
    <row r="162" spans="1:5" x14ac:dyDescent="0.25">
      <c r="A162">
        <v>1.7875000000000001</v>
      </c>
      <c r="B162">
        <f>'[1]#134_1500bar_20bar_Dodecane_0d'!AE153</f>
        <v>-217.81517241379319</v>
      </c>
      <c r="C162">
        <f>'[1]#134_1500bar_20bar_Dodecane_90d'!AE153</f>
        <v>-213.26620689655169</v>
      </c>
      <c r="D162">
        <f t="shared" si="4"/>
        <v>-215.54068965517246</v>
      </c>
      <c r="E162" s="6">
        <f t="shared" si="3"/>
        <v>208.54068965517246</v>
      </c>
    </row>
    <row r="163" spans="1:5" x14ac:dyDescent="0.25">
      <c r="A163">
        <v>1.8</v>
      </c>
      <c r="B163">
        <f>'[1]#134_1500bar_20bar_Dodecane_0d'!AE154</f>
        <v>-214.60413793103439</v>
      </c>
      <c r="C163">
        <f>'[1]#134_1500bar_20bar_Dodecane_90d'!AE154</f>
        <v>-210.055172413793</v>
      </c>
      <c r="D163">
        <f t="shared" si="4"/>
        <v>-212.32965517241371</v>
      </c>
      <c r="E163" s="6">
        <f t="shared" si="3"/>
        <v>205.32965517241371</v>
      </c>
    </row>
    <row r="164" spans="1:5" x14ac:dyDescent="0.25">
      <c r="A164">
        <v>1.8125</v>
      </c>
      <c r="B164">
        <f>'[1]#134_1500bar_20bar_Dodecane_0d'!AE155</f>
        <v>-211.39310344827581</v>
      </c>
      <c r="C164">
        <f>'[1]#134_1500bar_20bar_Dodecane_90d'!AE155</f>
        <v>-206.44275862068969</v>
      </c>
      <c r="D164">
        <f t="shared" si="4"/>
        <v>-208.91793103448276</v>
      </c>
      <c r="E164" s="6">
        <f t="shared" si="3"/>
        <v>201.91793103448276</v>
      </c>
    </row>
    <row r="165" spans="1:5" x14ac:dyDescent="0.25">
      <c r="A165">
        <v>1.825</v>
      </c>
      <c r="B165">
        <f>'[1]#134_1500bar_20bar_Dodecane_0d'!AE156</f>
        <v>-208.4496551724138</v>
      </c>
      <c r="C165">
        <f>'[1]#134_1500bar_20bar_Dodecane_90d'!AE156</f>
        <v>-203.23172413793111</v>
      </c>
      <c r="D165">
        <f t="shared" si="4"/>
        <v>-205.84068965517247</v>
      </c>
      <c r="E165" s="6">
        <f t="shared" si="3"/>
        <v>198.84068965517247</v>
      </c>
    </row>
    <row r="166" spans="1:5" x14ac:dyDescent="0.25">
      <c r="A166">
        <v>1.8374999999999999</v>
      </c>
      <c r="B166">
        <f>'[1]#134_1500bar_20bar_Dodecane_0d'!AE157</f>
        <v>-205.23862068965519</v>
      </c>
      <c r="C166">
        <f>'[1]#134_1500bar_20bar_Dodecane_90d'!AE157</f>
        <v>-200.02068965517239</v>
      </c>
      <c r="D166">
        <f t="shared" si="4"/>
        <v>-202.62965517241378</v>
      </c>
      <c r="E166" s="6">
        <f t="shared" si="3"/>
        <v>195.62965517241378</v>
      </c>
    </row>
    <row r="167" spans="1:5" x14ac:dyDescent="0.25">
      <c r="A167">
        <v>1.85</v>
      </c>
      <c r="B167">
        <f>'[1]#134_1500bar_20bar_Dodecane_0d'!AE158</f>
        <v>-202.16137931034481</v>
      </c>
      <c r="C167">
        <f>'[1]#134_1500bar_20bar_Dodecane_90d'!AE158</f>
        <v>-197.07724137931029</v>
      </c>
      <c r="D167">
        <f t="shared" si="4"/>
        <v>-199.61931034482757</v>
      </c>
      <c r="E167" s="6">
        <f t="shared" si="3"/>
        <v>192.61931034482757</v>
      </c>
    </row>
    <row r="168" spans="1:5" x14ac:dyDescent="0.25">
      <c r="A168">
        <v>1.8625</v>
      </c>
      <c r="B168">
        <f>'[1]#134_1500bar_20bar_Dodecane_0d'!AE159</f>
        <v>-198.68275862068961</v>
      </c>
      <c r="C168">
        <f>'[1]#134_1500bar_20bar_Dodecane_90d'!AE159</f>
        <v>-194.40137931034471</v>
      </c>
      <c r="D168">
        <f t="shared" si="4"/>
        <v>-196.54206896551716</v>
      </c>
      <c r="E168" s="6">
        <f t="shared" si="3"/>
        <v>189.54206896551716</v>
      </c>
    </row>
    <row r="169" spans="1:5" x14ac:dyDescent="0.25">
      <c r="A169">
        <v>1.875</v>
      </c>
      <c r="B169">
        <f>'[1]#134_1500bar_20bar_Dodecane_0d'!AE160</f>
        <v>-196.006896551724</v>
      </c>
      <c r="C169">
        <f>'[1]#134_1500bar_20bar_Dodecane_90d'!AE160</f>
        <v>-192.12689655172409</v>
      </c>
      <c r="D169">
        <f t="shared" si="4"/>
        <v>-194.06689655172403</v>
      </c>
      <c r="E169" s="6">
        <f t="shared" si="3"/>
        <v>187.06689655172403</v>
      </c>
    </row>
    <row r="170" spans="1:5" x14ac:dyDescent="0.25">
      <c r="A170">
        <v>1.8875</v>
      </c>
      <c r="B170">
        <f>'[1]#134_1500bar_20bar_Dodecane_0d'!AE161</f>
        <v>-194.1337931034482</v>
      </c>
      <c r="C170">
        <f>'[1]#134_1500bar_20bar_Dodecane_90d'!AE161</f>
        <v>-189.5848275862069</v>
      </c>
      <c r="D170">
        <f t="shared" si="4"/>
        <v>-191.85931034482755</v>
      </c>
      <c r="E170" s="6">
        <f t="shared" si="3"/>
        <v>184.85931034482755</v>
      </c>
    </row>
    <row r="171" spans="1:5" x14ac:dyDescent="0.25">
      <c r="A171">
        <v>1.9</v>
      </c>
      <c r="B171">
        <f>'[1]#134_1500bar_20bar_Dodecane_0d'!AE162</f>
        <v>-191.05655172413799</v>
      </c>
      <c r="C171">
        <f>'[1]#134_1500bar_20bar_Dodecane_90d'!AE162</f>
        <v>-187.57793103448279</v>
      </c>
      <c r="D171">
        <f t="shared" si="4"/>
        <v>-189.31724137931039</v>
      </c>
      <c r="E171" s="6">
        <f t="shared" si="3"/>
        <v>182.31724137931039</v>
      </c>
    </row>
    <row r="172" spans="1:5" x14ac:dyDescent="0.25">
      <c r="A172">
        <v>1.9125000000000001</v>
      </c>
      <c r="B172">
        <f>'[1]#134_1500bar_20bar_Dodecane_0d'!AE163</f>
        <v>-189.45103448275859</v>
      </c>
      <c r="C172">
        <f>'[1]#134_1500bar_20bar_Dodecane_90d'!AE163</f>
        <v>-185.30344827586211</v>
      </c>
      <c r="D172">
        <f t="shared" si="4"/>
        <v>-187.37724137931036</v>
      </c>
      <c r="E172" s="6">
        <f t="shared" si="3"/>
        <v>180.37724137931036</v>
      </c>
    </row>
    <row r="173" spans="1:5" x14ac:dyDescent="0.25">
      <c r="A173">
        <v>1.925</v>
      </c>
      <c r="B173">
        <f>'[1]#134_1500bar_20bar_Dodecane_0d'!AE164</f>
        <v>-187.04275862068971</v>
      </c>
      <c r="C173">
        <f>'[1]#134_1500bar_20bar_Dodecane_90d'!AE164</f>
        <v>-183.29655172413791</v>
      </c>
      <c r="D173">
        <f t="shared" si="4"/>
        <v>-185.1696551724138</v>
      </c>
      <c r="E173" s="6">
        <f t="shared" si="3"/>
        <v>178.1696551724138</v>
      </c>
    </row>
    <row r="174" spans="1:5" x14ac:dyDescent="0.25">
      <c r="A174">
        <v>1.9375</v>
      </c>
      <c r="B174">
        <f>'[1]#134_1500bar_20bar_Dodecane_0d'!AE165</f>
        <v>-185.03586206896551</v>
      </c>
      <c r="C174">
        <f>'[1]#134_1500bar_20bar_Dodecane_90d'!AE165</f>
        <v>-181.42344827586211</v>
      </c>
      <c r="D174">
        <f t="shared" si="4"/>
        <v>-183.2296551724138</v>
      </c>
      <c r="E174" s="6">
        <f t="shared" si="3"/>
        <v>176.2296551724138</v>
      </c>
    </row>
    <row r="175" spans="1:5" x14ac:dyDescent="0.25">
      <c r="A175">
        <v>1.95</v>
      </c>
      <c r="B175">
        <f>'[1]#134_1500bar_20bar_Dodecane_0d'!AE166</f>
        <v>-183.02896551724129</v>
      </c>
      <c r="C175">
        <f>'[1]#134_1500bar_20bar_Dodecane_90d'!AE166</f>
        <v>-179.55034482758629</v>
      </c>
      <c r="D175">
        <f t="shared" si="4"/>
        <v>-181.2896551724138</v>
      </c>
      <c r="E175" s="6">
        <f t="shared" si="3"/>
        <v>174.2896551724138</v>
      </c>
    </row>
    <row r="176" spans="1:5" x14ac:dyDescent="0.25">
      <c r="A176">
        <v>1.9624999999999999</v>
      </c>
      <c r="B176">
        <f>'[1]#134_1500bar_20bar_Dodecane_0d'!AE167</f>
        <v>-181.2896551724138</v>
      </c>
      <c r="C176">
        <f>'[1]#134_1500bar_20bar_Dodecane_90d'!AE167</f>
        <v>-177.27586206896561</v>
      </c>
      <c r="D176">
        <f t="shared" si="4"/>
        <v>-179.28275862068972</v>
      </c>
      <c r="E176" s="6">
        <f t="shared" ref="E176:E237" si="5">ABS(D176+7)</f>
        <v>172.28275862068972</v>
      </c>
    </row>
    <row r="177" spans="1:5" x14ac:dyDescent="0.25">
      <c r="A177">
        <v>1.9750000000000001</v>
      </c>
      <c r="B177">
        <f>'[1]#134_1500bar_20bar_Dodecane_0d'!AE168</f>
        <v>-179.14896551724149</v>
      </c>
      <c r="C177">
        <f>'[1]#134_1500bar_20bar_Dodecane_90d'!AE168</f>
        <v>-174.86758620689659</v>
      </c>
      <c r="D177">
        <f t="shared" si="4"/>
        <v>-177.00827586206904</v>
      </c>
      <c r="E177" s="6">
        <f t="shared" si="5"/>
        <v>170.00827586206904</v>
      </c>
    </row>
    <row r="178" spans="1:5" x14ac:dyDescent="0.25">
      <c r="A178">
        <v>1.9875</v>
      </c>
      <c r="B178">
        <f>'[1]#134_1500bar_20bar_Dodecane_0d'!AE169</f>
        <v>-176.60689655172419</v>
      </c>
      <c r="C178">
        <f>'[1]#134_1500bar_20bar_Dodecane_90d'!AE169</f>
        <v>-172.59310344827591</v>
      </c>
      <c r="D178">
        <f t="shared" si="4"/>
        <v>-174.60000000000005</v>
      </c>
      <c r="E178" s="6">
        <f t="shared" si="5"/>
        <v>167.60000000000005</v>
      </c>
    </row>
    <row r="179" spans="1:5" x14ac:dyDescent="0.25">
      <c r="A179">
        <v>2</v>
      </c>
      <c r="B179">
        <f>'[1]#134_1500bar_20bar_Dodecane_0d'!AE170</f>
        <v>-174.1986206896552</v>
      </c>
      <c r="C179">
        <f>'[1]#134_1500bar_20bar_Dodecane_90d'!AE170</f>
        <v>-169.5158620689655</v>
      </c>
      <c r="D179">
        <f t="shared" si="4"/>
        <v>-171.85724137931035</v>
      </c>
      <c r="E179" s="6">
        <f t="shared" si="5"/>
        <v>164.85724137931035</v>
      </c>
    </row>
    <row r="180" spans="1:5" x14ac:dyDescent="0.25">
      <c r="A180">
        <v>2.0125000000000002</v>
      </c>
      <c r="B180">
        <f>'[1]#134_1500bar_20bar_Dodecane_0d'!AE171</f>
        <v>-171.3889655172413</v>
      </c>
      <c r="C180">
        <f>'[1]#134_1500bar_20bar_Dodecane_90d'!AE171</f>
        <v>-166.57241379310341</v>
      </c>
      <c r="D180">
        <f t="shared" si="4"/>
        <v>-168.98068965517234</v>
      </c>
      <c r="E180" s="6">
        <f t="shared" si="5"/>
        <v>161.98068965517234</v>
      </c>
    </row>
    <row r="181" spans="1:5" x14ac:dyDescent="0.25">
      <c r="A181">
        <v>2.0249999999999999</v>
      </c>
      <c r="B181">
        <f>'[1]#134_1500bar_20bar_Dodecane_0d'!AE172</f>
        <v>-168.7131034482758</v>
      </c>
      <c r="C181">
        <f>'[1]#134_1500bar_20bar_Dodecane_90d'!AE172</f>
        <v>-163.6289655172414</v>
      </c>
      <c r="D181">
        <f t="shared" si="4"/>
        <v>-166.17103448275861</v>
      </c>
      <c r="E181" s="6">
        <f t="shared" si="5"/>
        <v>159.17103448275861</v>
      </c>
    </row>
    <row r="182" spans="1:5" x14ac:dyDescent="0.25">
      <c r="A182">
        <v>2.0375000000000001</v>
      </c>
      <c r="B182">
        <f>'[1]#134_1500bar_20bar_Dodecane_0d'!AE173</f>
        <v>-166.17103448275861</v>
      </c>
      <c r="C182">
        <f>'[1]#134_1500bar_20bar_Dodecane_90d'!AE173</f>
        <v>-161.22068965517241</v>
      </c>
      <c r="D182">
        <f t="shared" si="4"/>
        <v>-163.69586206896551</v>
      </c>
      <c r="E182" s="6">
        <f t="shared" si="5"/>
        <v>156.69586206896551</v>
      </c>
    </row>
    <row r="183" spans="1:5" x14ac:dyDescent="0.25">
      <c r="A183">
        <v>2.0499999999999998</v>
      </c>
      <c r="B183">
        <f>'[1]#134_1500bar_20bar_Dodecane_0d'!AE174</f>
        <v>-164.03034482758619</v>
      </c>
      <c r="C183">
        <f>'[1]#134_1500bar_20bar_Dodecane_90d'!AE174</f>
        <v>-159.2137931034483</v>
      </c>
      <c r="D183">
        <f t="shared" si="4"/>
        <v>-161.62206896551726</v>
      </c>
      <c r="E183" s="6">
        <f t="shared" si="5"/>
        <v>154.62206896551726</v>
      </c>
    </row>
    <row r="184" spans="1:5" x14ac:dyDescent="0.25">
      <c r="A184">
        <v>2.0625</v>
      </c>
      <c r="B184">
        <f>'[1]#134_1500bar_20bar_Dodecane_0d'!AE175</f>
        <v>-162.15724137931039</v>
      </c>
      <c r="C184">
        <f>'[1]#134_1500bar_20bar_Dodecane_90d'!AE175</f>
        <v>-157.34068965517241</v>
      </c>
      <c r="D184">
        <f t="shared" si="4"/>
        <v>-159.7489655172414</v>
      </c>
      <c r="E184" s="6">
        <f t="shared" si="5"/>
        <v>152.7489655172414</v>
      </c>
    </row>
    <row r="185" spans="1:5" x14ac:dyDescent="0.25">
      <c r="A185">
        <v>2.0750000000000002</v>
      </c>
      <c r="B185">
        <f>'[1]#134_1500bar_20bar_Dodecane_0d'!AE176</f>
        <v>-159.88275862068971</v>
      </c>
      <c r="C185">
        <f>'[1]#134_1500bar_20bar_Dodecane_90d'!AE176</f>
        <v>-155.33379310344819</v>
      </c>
      <c r="D185">
        <f t="shared" si="4"/>
        <v>-157.60827586206895</v>
      </c>
      <c r="E185" s="6">
        <f t="shared" si="5"/>
        <v>150.60827586206895</v>
      </c>
    </row>
    <row r="186" spans="1:5" x14ac:dyDescent="0.25">
      <c r="A186">
        <v>2.0874999999999999</v>
      </c>
      <c r="B186">
        <f>'[1]#134_1500bar_20bar_Dodecane_0d'!AE177</f>
        <v>-158.54482758620691</v>
      </c>
      <c r="C186">
        <f>'[1]#134_1500bar_20bar_Dodecane_90d'!AE177</f>
        <v>-153.59448275862059</v>
      </c>
      <c r="D186">
        <f t="shared" si="4"/>
        <v>-156.06965517241375</v>
      </c>
      <c r="E186" s="6">
        <f t="shared" si="5"/>
        <v>149.06965517241375</v>
      </c>
    </row>
    <row r="187" spans="1:5" x14ac:dyDescent="0.25">
      <c r="A187">
        <v>2.1</v>
      </c>
      <c r="B187">
        <f>'[1]#134_1500bar_20bar_Dodecane_0d'!AE178</f>
        <v>-156.67172413793099</v>
      </c>
      <c r="C187">
        <f>'[1]#134_1500bar_20bar_Dodecane_90d'!AE178</f>
        <v>-151.5875862068965</v>
      </c>
      <c r="D187">
        <f t="shared" si="4"/>
        <v>-154.12965517241375</v>
      </c>
      <c r="E187" s="6">
        <f t="shared" si="5"/>
        <v>147.12965517241375</v>
      </c>
    </row>
    <row r="188" spans="1:5" x14ac:dyDescent="0.25">
      <c r="A188">
        <v>2.1124999999999998</v>
      </c>
      <c r="B188">
        <f>'[1]#134_1500bar_20bar_Dodecane_0d'!AE179</f>
        <v>-155.73517241379301</v>
      </c>
      <c r="C188">
        <f>'[1]#134_1500bar_20bar_Dodecane_90d'!AE179</f>
        <v>-149.71448275862059</v>
      </c>
      <c r="D188">
        <f t="shared" si="4"/>
        <v>-152.7248275862068</v>
      </c>
      <c r="E188" s="6">
        <f t="shared" si="5"/>
        <v>145.7248275862068</v>
      </c>
    </row>
    <row r="189" spans="1:5" x14ac:dyDescent="0.25">
      <c r="A189">
        <v>2.125</v>
      </c>
      <c r="B189">
        <f>'[1]#134_1500bar_20bar_Dodecane_0d'!AE180</f>
        <v>-153.86206896551721</v>
      </c>
      <c r="C189">
        <f>'[1]#134_1500bar_20bar_Dodecane_90d'!AE180</f>
        <v>-147.84137931034479</v>
      </c>
      <c r="D189">
        <f t="shared" si="4"/>
        <v>-150.851724137931</v>
      </c>
      <c r="E189" s="6">
        <f t="shared" si="5"/>
        <v>143.851724137931</v>
      </c>
    </row>
    <row r="190" spans="1:5" x14ac:dyDescent="0.25">
      <c r="A190">
        <v>2.1375000000000002</v>
      </c>
      <c r="B190">
        <f>'[1]#134_1500bar_20bar_Dodecane_0d'!AE181</f>
        <v>-151.98896551724141</v>
      </c>
      <c r="C190">
        <f>'[1]#134_1500bar_20bar_Dodecane_90d'!AE181</f>
        <v>-145.96827586206899</v>
      </c>
      <c r="D190">
        <f t="shared" si="4"/>
        <v>-148.9786206896552</v>
      </c>
      <c r="E190" s="6">
        <f t="shared" si="5"/>
        <v>141.9786206896552</v>
      </c>
    </row>
    <row r="191" spans="1:5" x14ac:dyDescent="0.25">
      <c r="A191">
        <v>2.15</v>
      </c>
      <c r="B191">
        <f>'[1]#134_1500bar_20bar_Dodecane_0d'!AE182</f>
        <v>-150.24965517241381</v>
      </c>
      <c r="C191">
        <f>'[1]#134_1500bar_20bar_Dodecane_90d'!AE182</f>
        <v>-143.69379310344829</v>
      </c>
      <c r="D191">
        <f t="shared" si="4"/>
        <v>-146.97172413793106</v>
      </c>
      <c r="E191" s="6">
        <f t="shared" si="5"/>
        <v>139.97172413793106</v>
      </c>
    </row>
    <row r="192" spans="1:5" x14ac:dyDescent="0.25">
      <c r="A192">
        <v>2.1625000000000001</v>
      </c>
      <c r="B192">
        <f>'[1]#134_1500bar_20bar_Dodecane_0d'!AE183</f>
        <v>-147.97517241379299</v>
      </c>
      <c r="C192">
        <f>'[1]#134_1500bar_20bar_Dodecane_90d'!AE183</f>
        <v>-141.2855172413793</v>
      </c>
      <c r="D192">
        <f t="shared" si="4"/>
        <v>-144.63034482758616</v>
      </c>
      <c r="E192" s="6">
        <f t="shared" si="5"/>
        <v>137.63034482758616</v>
      </c>
    </row>
    <row r="193" spans="1:5" x14ac:dyDescent="0.25">
      <c r="A193">
        <v>2.1749999999999998</v>
      </c>
      <c r="B193">
        <f>'[1]#134_1500bar_20bar_Dodecane_0d'!AE184</f>
        <v>-145.16551724137929</v>
      </c>
      <c r="C193">
        <f>'[1]#134_1500bar_20bar_Dodecane_90d'!AE184</f>
        <v>-138.6096551724138</v>
      </c>
      <c r="D193">
        <f t="shared" si="4"/>
        <v>-141.88758620689654</v>
      </c>
      <c r="E193" s="6">
        <f t="shared" si="5"/>
        <v>134.88758620689654</v>
      </c>
    </row>
    <row r="194" spans="1:5" x14ac:dyDescent="0.25">
      <c r="A194">
        <v>2.1875</v>
      </c>
      <c r="B194">
        <f>'[1]#134_1500bar_20bar_Dodecane_0d'!AE185</f>
        <v>-142.6234482758621</v>
      </c>
      <c r="C194">
        <f>'[1]#134_1500bar_20bar_Dodecane_90d'!AE185</f>
        <v>-136.06758620689661</v>
      </c>
      <c r="D194">
        <f t="shared" si="4"/>
        <v>-139.34551724137935</v>
      </c>
      <c r="E194" s="6">
        <f t="shared" si="5"/>
        <v>132.34551724137935</v>
      </c>
    </row>
    <row r="195" spans="1:5" x14ac:dyDescent="0.25">
      <c r="A195">
        <v>2.2000000000000002</v>
      </c>
      <c r="B195">
        <f>'[1]#134_1500bar_20bar_Dodecane_0d'!AE186</f>
        <v>-140.34896551724151</v>
      </c>
      <c r="C195">
        <f>'[1]#134_1500bar_20bar_Dodecane_90d'!AE186</f>
        <v>-133.92689655172421</v>
      </c>
      <c r="D195">
        <f t="shared" si="4"/>
        <v>-137.13793103448285</v>
      </c>
      <c r="E195" s="6">
        <f t="shared" si="5"/>
        <v>130.13793103448285</v>
      </c>
    </row>
    <row r="196" spans="1:5" x14ac:dyDescent="0.25">
      <c r="A196">
        <v>2.2124999999999999</v>
      </c>
      <c r="B196">
        <f>'[1]#134_1500bar_20bar_Dodecane_0d'!AE187</f>
        <v>-137.53931034482761</v>
      </c>
      <c r="C196">
        <f>'[1]#134_1500bar_20bar_Dodecane_90d'!AE187</f>
        <v>-131.11724137931029</v>
      </c>
      <c r="D196">
        <f t="shared" si="4"/>
        <v>-134.32827586206895</v>
      </c>
      <c r="E196" s="6">
        <f t="shared" si="5"/>
        <v>127.32827586206895</v>
      </c>
    </row>
    <row r="197" spans="1:5" x14ac:dyDescent="0.25">
      <c r="A197">
        <v>2.2250000000000001</v>
      </c>
      <c r="B197">
        <f>'[1]#134_1500bar_20bar_Dodecane_0d'!AE188</f>
        <v>-135.39862068965519</v>
      </c>
      <c r="C197">
        <f>'[1]#134_1500bar_20bar_Dodecane_90d'!AE188</f>
        <v>-128.5751724137931</v>
      </c>
      <c r="D197">
        <f t="shared" si="4"/>
        <v>-131.98689655172416</v>
      </c>
      <c r="E197" s="6">
        <f t="shared" si="5"/>
        <v>124.98689655172416</v>
      </c>
    </row>
    <row r="198" spans="1:5" x14ac:dyDescent="0.25">
      <c r="A198">
        <v>2.2374999999999998</v>
      </c>
      <c r="B198">
        <f>'[1]#134_1500bar_20bar_Dodecane_0d'!AE189</f>
        <v>-132.856551724138</v>
      </c>
      <c r="C198">
        <f>'[1]#134_1500bar_20bar_Dodecane_90d'!AE189</f>
        <v>-126.8358620689655</v>
      </c>
      <c r="D198">
        <f t="shared" si="4"/>
        <v>-129.84620689655173</v>
      </c>
      <c r="E198" s="6">
        <f t="shared" si="5"/>
        <v>122.84620689655173</v>
      </c>
    </row>
    <row r="199" spans="1:5" x14ac:dyDescent="0.25">
      <c r="A199">
        <v>2.25</v>
      </c>
      <c r="B199">
        <f>'[1]#134_1500bar_20bar_Dodecane_0d'!AE190</f>
        <v>-130.58206896551721</v>
      </c>
      <c r="C199">
        <f>'[1]#134_1500bar_20bar_Dodecane_90d'!AE190</f>
        <v>-124.9627586206896</v>
      </c>
      <c r="D199">
        <f t="shared" si="4"/>
        <v>-127.7724137931034</v>
      </c>
      <c r="E199" s="6">
        <f t="shared" si="5"/>
        <v>120.7724137931034</v>
      </c>
    </row>
    <row r="200" spans="1:5" x14ac:dyDescent="0.25">
      <c r="A200">
        <v>2.2625000000000002</v>
      </c>
      <c r="B200">
        <f>'[1]#134_1500bar_20bar_Dodecane_0d'!AE191</f>
        <v>-128.84275862068961</v>
      </c>
      <c r="C200">
        <f>'[1]#134_1500bar_20bar_Dodecane_90d'!AE191</f>
        <v>-123.7586206896552</v>
      </c>
      <c r="D200">
        <f t="shared" si="4"/>
        <v>-126.30068965517241</v>
      </c>
      <c r="E200" s="6">
        <f t="shared" si="5"/>
        <v>119.30068965517241</v>
      </c>
    </row>
    <row r="201" spans="1:5" x14ac:dyDescent="0.25">
      <c r="A201">
        <v>2.2749999999999999</v>
      </c>
      <c r="B201">
        <f>'[1]#134_1500bar_20bar_Dodecane_0d'!AE192</f>
        <v>-127.10344827586211</v>
      </c>
      <c r="C201">
        <f>'[1]#134_1500bar_20bar_Dodecane_90d'!AE192</f>
        <v>-122.1531034482759</v>
      </c>
      <c r="D201">
        <f t="shared" si="4"/>
        <v>-124.628275862069</v>
      </c>
      <c r="E201" s="6">
        <f t="shared" si="5"/>
        <v>117.628275862069</v>
      </c>
    </row>
    <row r="202" spans="1:5" x14ac:dyDescent="0.25">
      <c r="A202">
        <v>2.2875000000000001</v>
      </c>
      <c r="B202">
        <f>'[1]#134_1500bar_20bar_Dodecane_0d'!AE193</f>
        <v>-125.6317241379311</v>
      </c>
      <c r="C202">
        <f>'[1]#134_1500bar_20bar_Dodecane_90d'!AE193</f>
        <v>-120.4137931034483</v>
      </c>
      <c r="D202">
        <f t="shared" si="4"/>
        <v>-123.0227586206897</v>
      </c>
      <c r="E202" s="6">
        <f t="shared" si="5"/>
        <v>116.0227586206897</v>
      </c>
    </row>
    <row r="203" spans="1:5" x14ac:dyDescent="0.25">
      <c r="A203">
        <v>2.2999999999999998</v>
      </c>
      <c r="B203">
        <f>'[1]#134_1500bar_20bar_Dodecane_0d'!AE194</f>
        <v>-124.6951724137931</v>
      </c>
      <c r="C203">
        <f>'[1]#134_1500bar_20bar_Dodecane_90d'!AE194</f>
        <v>-118.6744827586207</v>
      </c>
      <c r="D203">
        <f t="shared" si="4"/>
        <v>-121.68482758620689</v>
      </c>
      <c r="E203" s="6">
        <f t="shared" si="5"/>
        <v>114.68482758620689</v>
      </c>
    </row>
    <row r="204" spans="1:5" x14ac:dyDescent="0.25">
      <c r="A204">
        <v>2.3125</v>
      </c>
      <c r="B204">
        <f>'[1]#134_1500bar_20bar_Dodecane_0d'!AE195</f>
        <v>-123.0896551724138</v>
      </c>
      <c r="C204">
        <f>'[1]#134_1500bar_20bar_Dodecane_90d'!AE195</f>
        <v>-116.8013793103448</v>
      </c>
      <c r="D204">
        <f t="shared" si="4"/>
        <v>-119.94551724137929</v>
      </c>
      <c r="E204" s="6">
        <f t="shared" si="5"/>
        <v>112.94551724137929</v>
      </c>
    </row>
    <row r="205" spans="1:5" x14ac:dyDescent="0.25">
      <c r="A205">
        <v>2.3250000000000002</v>
      </c>
      <c r="B205">
        <f>'[1]#134_1500bar_20bar_Dodecane_0d'!AE196</f>
        <v>-121.75172413793101</v>
      </c>
      <c r="C205">
        <f>'[1]#134_1500bar_20bar_Dodecane_90d'!AE196</f>
        <v>-115.32965517241379</v>
      </c>
      <c r="D205">
        <f t="shared" si="4"/>
        <v>-118.5406896551724</v>
      </c>
      <c r="E205" s="6">
        <f t="shared" si="5"/>
        <v>111.5406896551724</v>
      </c>
    </row>
    <row r="206" spans="1:5" x14ac:dyDescent="0.25">
      <c r="A206">
        <v>2.3374999999999999</v>
      </c>
      <c r="B206">
        <f>'[1]#134_1500bar_20bar_Dodecane_0d'!AE197</f>
        <v>-120.94896551724131</v>
      </c>
      <c r="C206">
        <f>'[1]#134_1500bar_20bar_Dodecane_90d'!AE197</f>
        <v>-112.9213793103448</v>
      </c>
      <c r="D206">
        <f t="shared" si="4"/>
        <v>-116.93517241379305</v>
      </c>
      <c r="E206" s="6">
        <f t="shared" si="5"/>
        <v>109.93517241379305</v>
      </c>
    </row>
    <row r="207" spans="1:5" x14ac:dyDescent="0.25">
      <c r="A207">
        <v>2.35</v>
      </c>
      <c r="B207">
        <f>'[1]#134_1500bar_20bar_Dodecane_0d'!AE198</f>
        <v>-118.5406896551725</v>
      </c>
      <c r="C207">
        <f>'[1]#134_1500bar_20bar_Dodecane_90d'!AE198</f>
        <v>-111.1820689655172</v>
      </c>
      <c r="D207">
        <f t="shared" si="4"/>
        <v>-114.86137931034486</v>
      </c>
      <c r="E207" s="6">
        <f t="shared" si="5"/>
        <v>107.86137931034486</v>
      </c>
    </row>
    <row r="208" spans="1:5" x14ac:dyDescent="0.25">
      <c r="A208">
        <v>2.3624999999999998</v>
      </c>
      <c r="B208">
        <f>'[1]#134_1500bar_20bar_Dodecane_0d'!AE199</f>
        <v>-116.5337931034483</v>
      </c>
      <c r="C208">
        <f>'[1]#134_1500bar_20bar_Dodecane_90d'!AE199</f>
        <v>-108.9075862068966</v>
      </c>
      <c r="D208">
        <f t="shared" si="4"/>
        <v>-112.72068965517245</v>
      </c>
      <c r="E208" s="6">
        <f t="shared" si="5"/>
        <v>105.72068965517245</v>
      </c>
    </row>
    <row r="209" spans="1:5" x14ac:dyDescent="0.25">
      <c r="A209">
        <v>2.375</v>
      </c>
      <c r="B209">
        <f>'[1]#134_1500bar_20bar_Dodecane_0d'!AE200</f>
        <v>-113.991724137931</v>
      </c>
      <c r="C209">
        <f>'[1]#134_1500bar_20bar_Dodecane_90d'!AE200</f>
        <v>-106.7668965517242</v>
      </c>
      <c r="D209">
        <f t="shared" si="4"/>
        <v>-110.3793103448276</v>
      </c>
      <c r="E209" s="6">
        <f t="shared" si="5"/>
        <v>103.3793103448276</v>
      </c>
    </row>
    <row r="210" spans="1:5" x14ac:dyDescent="0.25">
      <c r="A210">
        <v>2.3875000000000002</v>
      </c>
      <c r="B210">
        <f>'[1]#134_1500bar_20bar_Dodecane_0d'!AE201</f>
        <v>-111.3158620689655</v>
      </c>
      <c r="C210">
        <f>'[1]#134_1500bar_20bar_Dodecane_90d'!AE201</f>
        <v>-104.4924137931034</v>
      </c>
      <c r="D210">
        <f t="shared" si="4"/>
        <v>-107.90413793103446</v>
      </c>
      <c r="E210" s="6">
        <f t="shared" si="5"/>
        <v>100.90413793103446</v>
      </c>
    </row>
    <row r="211" spans="1:5" x14ac:dyDescent="0.25">
      <c r="A211">
        <v>2.4</v>
      </c>
      <c r="B211">
        <f>'[1]#134_1500bar_20bar_Dodecane_0d'!AE202</f>
        <v>-108.9075862068966</v>
      </c>
      <c r="C211">
        <f>'[1]#134_1500bar_20bar_Dodecane_90d'!AE202</f>
        <v>-102.0841379310345</v>
      </c>
      <c r="D211">
        <f t="shared" si="4"/>
        <v>-105.49586206896555</v>
      </c>
      <c r="E211" s="6">
        <f t="shared" si="5"/>
        <v>98.49586206896555</v>
      </c>
    </row>
    <row r="212" spans="1:5" x14ac:dyDescent="0.25">
      <c r="A212">
        <v>2.4125000000000001</v>
      </c>
      <c r="B212">
        <f>'[1]#134_1500bar_20bar_Dodecane_0d'!AE203</f>
        <v>-106.0979310344827</v>
      </c>
      <c r="C212">
        <f>'[1]#134_1500bar_20bar_Dodecane_90d'!AE203</f>
        <v>-99.809655172413784</v>
      </c>
      <c r="D212">
        <f t="shared" ref="D212:D275" si="6">AVERAGE(B212:C212)</f>
        <v>-102.95379310344825</v>
      </c>
      <c r="E212" s="6">
        <f t="shared" si="5"/>
        <v>95.953793103448248</v>
      </c>
    </row>
    <row r="213" spans="1:5" x14ac:dyDescent="0.25">
      <c r="A213">
        <v>2.4249999999999998</v>
      </c>
      <c r="B213">
        <f>'[1]#134_1500bar_20bar_Dodecane_0d'!AE204</f>
        <v>-103.288275862069</v>
      </c>
      <c r="C213">
        <f>'[1]#134_1500bar_20bar_Dodecane_90d'!AE204</f>
        <v>-97.267586206896524</v>
      </c>
      <c r="D213">
        <f t="shared" si="6"/>
        <v>-100.27793103448276</v>
      </c>
      <c r="E213" s="6">
        <f t="shared" si="5"/>
        <v>93.277931034482762</v>
      </c>
    </row>
    <row r="214" spans="1:5" x14ac:dyDescent="0.25">
      <c r="A214">
        <v>2.4375</v>
      </c>
      <c r="B214">
        <f>'[1]#134_1500bar_20bar_Dodecane_0d'!AE205</f>
        <v>-101.4151724137931</v>
      </c>
      <c r="C214">
        <f>'[1]#134_1500bar_20bar_Dodecane_90d'!AE205</f>
        <v>-95.260689655172385</v>
      </c>
      <c r="D214">
        <f t="shared" si="6"/>
        <v>-98.33793103448275</v>
      </c>
      <c r="E214" s="6">
        <f t="shared" si="5"/>
        <v>91.33793103448275</v>
      </c>
    </row>
    <row r="215" spans="1:5" x14ac:dyDescent="0.25">
      <c r="A215">
        <v>2.4500000000000002</v>
      </c>
      <c r="B215">
        <f>'[1]#134_1500bar_20bar_Dodecane_0d'!AE206</f>
        <v>-98.471724137930977</v>
      </c>
      <c r="C215">
        <f>'[1]#134_1500bar_20bar_Dodecane_90d'!AE206</f>
        <v>-93.387586206896543</v>
      </c>
      <c r="D215">
        <f t="shared" si="6"/>
        <v>-95.92965517241376</v>
      </c>
      <c r="E215" s="6">
        <f t="shared" si="5"/>
        <v>88.92965517241376</v>
      </c>
    </row>
    <row r="216" spans="1:5" x14ac:dyDescent="0.25">
      <c r="A216">
        <v>2.4624999999999999</v>
      </c>
      <c r="B216">
        <f>'[1]#134_1500bar_20bar_Dodecane_0d'!AE207</f>
        <v>-97.133793103448241</v>
      </c>
      <c r="C216">
        <f>'[1]#134_1500bar_20bar_Dodecane_90d'!AE207</f>
        <v>-91.380689655172432</v>
      </c>
      <c r="D216">
        <f t="shared" si="6"/>
        <v>-94.257241379310329</v>
      </c>
      <c r="E216" s="6">
        <f t="shared" si="5"/>
        <v>87.257241379310329</v>
      </c>
    </row>
    <row r="217" spans="1:5" x14ac:dyDescent="0.25">
      <c r="A217">
        <v>2.4750000000000001</v>
      </c>
      <c r="B217">
        <f>'[1]#134_1500bar_20bar_Dodecane_0d'!AE208</f>
        <v>-94.859310344827577</v>
      </c>
      <c r="C217">
        <f>'[1]#134_1500bar_20bar_Dodecane_90d'!AE208</f>
        <v>-89.507586206896562</v>
      </c>
      <c r="D217">
        <f t="shared" si="6"/>
        <v>-92.183448275862077</v>
      </c>
      <c r="E217" s="6">
        <f t="shared" si="5"/>
        <v>85.183448275862077</v>
      </c>
    </row>
    <row r="218" spans="1:5" x14ac:dyDescent="0.25">
      <c r="A218">
        <v>2.4874999999999998</v>
      </c>
      <c r="B218">
        <f>'[1]#134_1500bar_20bar_Dodecane_0d'!AE209</f>
        <v>-92.718620689655197</v>
      </c>
      <c r="C218">
        <f>'[1]#134_1500bar_20bar_Dodecane_90d'!AE209</f>
        <v>-87.500689655172422</v>
      </c>
      <c r="D218">
        <f t="shared" si="6"/>
        <v>-90.10965517241381</v>
      </c>
      <c r="E218" s="6">
        <f t="shared" si="5"/>
        <v>83.10965517241381</v>
      </c>
    </row>
    <row r="219" spans="1:5" x14ac:dyDescent="0.25">
      <c r="A219">
        <v>2.5</v>
      </c>
      <c r="B219">
        <f>'[1]#134_1500bar_20bar_Dodecane_0d'!AE210</f>
        <v>-90.444137931034504</v>
      </c>
      <c r="C219">
        <f>'[1]#134_1500bar_20bar_Dodecane_90d'!AE210</f>
        <v>-85.627586206896552</v>
      </c>
      <c r="D219">
        <f t="shared" si="6"/>
        <v>-88.035862068965528</v>
      </c>
      <c r="E219" s="6">
        <f t="shared" si="5"/>
        <v>81.035862068965528</v>
      </c>
    </row>
    <row r="220" spans="1:5" x14ac:dyDescent="0.25">
      <c r="A220">
        <v>2.5125000000000002</v>
      </c>
      <c r="B220">
        <f>'[1]#134_1500bar_20bar_Dodecane_0d'!AE211</f>
        <v>-88.0358620689655</v>
      </c>
      <c r="C220">
        <f>'[1]#134_1500bar_20bar_Dodecane_90d'!AE211</f>
        <v>-83.486896551724129</v>
      </c>
      <c r="D220">
        <f t="shared" si="6"/>
        <v>-85.761379310344807</v>
      </c>
      <c r="E220" s="6">
        <f t="shared" si="5"/>
        <v>78.761379310344807</v>
      </c>
    </row>
    <row r="221" spans="1:5" x14ac:dyDescent="0.25">
      <c r="A221">
        <v>2.5249999999999999</v>
      </c>
      <c r="B221">
        <f>'[1]#134_1500bar_20bar_Dodecane_0d'!AE212</f>
        <v>-85.761379310344822</v>
      </c>
      <c r="C221">
        <f>'[1]#134_1500bar_20bar_Dodecane_90d'!AE212</f>
        <v>-81.078620689655168</v>
      </c>
      <c r="D221">
        <f t="shared" si="6"/>
        <v>-83.419999999999987</v>
      </c>
      <c r="E221" s="6">
        <f t="shared" si="5"/>
        <v>76.419999999999987</v>
      </c>
    </row>
    <row r="222" spans="1:5" x14ac:dyDescent="0.25">
      <c r="A222">
        <v>2.5375000000000001</v>
      </c>
      <c r="B222">
        <f>'[1]#134_1500bar_20bar_Dodecane_0d'!AE213</f>
        <v>-82.684137931034485</v>
      </c>
      <c r="C222">
        <f>'[1]#134_1500bar_20bar_Dodecane_90d'!AE213</f>
        <v>-78.670344827586206</v>
      </c>
      <c r="D222">
        <f t="shared" si="6"/>
        <v>-80.677241379310345</v>
      </c>
      <c r="E222" s="6">
        <f t="shared" si="5"/>
        <v>73.677241379310345</v>
      </c>
    </row>
    <row r="223" spans="1:5" x14ac:dyDescent="0.25">
      <c r="A223">
        <v>2.5499999999999998</v>
      </c>
      <c r="B223">
        <f>'[1]#134_1500bar_20bar_Dodecane_0d'!AE214</f>
        <v>-78.93793103448273</v>
      </c>
      <c r="C223">
        <f>'[1]#134_1500bar_20bar_Dodecane_90d'!AE214</f>
        <v>-75.860689655172379</v>
      </c>
      <c r="D223">
        <f t="shared" si="6"/>
        <v>-77.399310344827555</v>
      </c>
      <c r="E223" s="6">
        <f t="shared" si="5"/>
        <v>70.399310344827555</v>
      </c>
    </row>
    <row r="224" spans="1:5" x14ac:dyDescent="0.25">
      <c r="A224">
        <v>2.5625</v>
      </c>
      <c r="B224">
        <f>'[1]#134_1500bar_20bar_Dodecane_0d'!AE215</f>
        <v>-75.325517241379302</v>
      </c>
      <c r="C224">
        <f>'[1]#134_1500bar_20bar_Dodecane_90d'!AE215</f>
        <v>-73.05103448275861</v>
      </c>
      <c r="D224">
        <f t="shared" si="6"/>
        <v>-74.188275862068963</v>
      </c>
      <c r="E224" s="6">
        <f t="shared" si="5"/>
        <v>67.188275862068963</v>
      </c>
    </row>
    <row r="225" spans="1:5" x14ac:dyDescent="0.25">
      <c r="A225">
        <v>2.5750000000000002</v>
      </c>
      <c r="B225">
        <f>'[1]#134_1500bar_20bar_Dodecane_0d'!AE216</f>
        <v>-71.57931034482759</v>
      </c>
      <c r="C225">
        <f>'[1]#134_1500bar_20bar_Dodecane_90d'!AE216</f>
        <v>-69.840000000000018</v>
      </c>
      <c r="D225">
        <f t="shared" si="6"/>
        <v>-70.709655172413804</v>
      </c>
      <c r="E225" s="6">
        <f t="shared" si="5"/>
        <v>63.709655172413804</v>
      </c>
    </row>
    <row r="226" spans="1:5" x14ac:dyDescent="0.25">
      <c r="A226">
        <v>2.5874999999999999</v>
      </c>
      <c r="B226">
        <f>'[1]#134_1500bar_20bar_Dodecane_0d'!AE217</f>
        <v>-68.368275862068998</v>
      </c>
      <c r="C226">
        <f>'[1]#134_1500bar_20bar_Dodecane_90d'!AE217</f>
        <v>-66.89655172413795</v>
      </c>
      <c r="D226">
        <f t="shared" si="6"/>
        <v>-67.632413793103467</v>
      </c>
      <c r="E226" s="6">
        <f t="shared" si="5"/>
        <v>60.632413793103467</v>
      </c>
    </row>
    <row r="227" spans="1:5" x14ac:dyDescent="0.25">
      <c r="A227">
        <v>2.6</v>
      </c>
      <c r="B227">
        <f>'[1]#134_1500bar_20bar_Dodecane_0d'!AE218</f>
        <v>-65.5586206896552</v>
      </c>
      <c r="C227">
        <f>'[1]#134_1500bar_20bar_Dodecane_90d'!AE218</f>
        <v>-64.086896551724166</v>
      </c>
      <c r="D227">
        <f t="shared" si="6"/>
        <v>-64.822758620689683</v>
      </c>
      <c r="E227" s="6">
        <f t="shared" si="5"/>
        <v>57.822758620689683</v>
      </c>
    </row>
    <row r="228" spans="1:5" x14ac:dyDescent="0.25">
      <c r="A228">
        <v>2.6124999999999998</v>
      </c>
      <c r="B228">
        <f>'[1]#134_1500bar_20bar_Dodecane_0d'!AE219</f>
        <v>-62.481379310344849</v>
      </c>
      <c r="C228">
        <f>'[1]#134_1500bar_20bar_Dodecane_90d'!AE219</f>
        <v>-60.742068965517269</v>
      </c>
      <c r="D228">
        <f t="shared" si="6"/>
        <v>-61.611724137931063</v>
      </c>
      <c r="E228" s="6">
        <f t="shared" si="5"/>
        <v>54.611724137931063</v>
      </c>
    </row>
    <row r="229" spans="1:5" x14ac:dyDescent="0.25">
      <c r="A229">
        <v>2.625</v>
      </c>
      <c r="B229">
        <f>'[1]#134_1500bar_20bar_Dodecane_0d'!AE220</f>
        <v>-59.270344827586243</v>
      </c>
      <c r="C229">
        <f>'[1]#134_1500bar_20bar_Dodecane_90d'!AE220</f>
        <v>-58.200000000000017</v>
      </c>
      <c r="D229">
        <f t="shared" si="6"/>
        <v>-58.73517241379313</v>
      </c>
      <c r="E229" s="6">
        <f t="shared" si="5"/>
        <v>51.73517241379313</v>
      </c>
    </row>
    <row r="230" spans="1:5" x14ac:dyDescent="0.25">
      <c r="A230">
        <v>2.6375000000000002</v>
      </c>
      <c r="B230">
        <f>'[1]#134_1500bar_20bar_Dodecane_0d'!AE221</f>
        <v>-56.193103448275878</v>
      </c>
      <c r="C230">
        <f>'[1]#134_1500bar_20bar_Dodecane_90d'!AE221</f>
        <v>-55.524137931034502</v>
      </c>
      <c r="D230">
        <f t="shared" si="6"/>
        <v>-55.85862068965519</v>
      </c>
      <c r="E230" s="6">
        <f t="shared" si="5"/>
        <v>48.85862068965519</v>
      </c>
    </row>
    <row r="231" spans="1:5" x14ac:dyDescent="0.25">
      <c r="A231">
        <v>2.65</v>
      </c>
      <c r="B231">
        <f>'[1]#134_1500bar_20bar_Dodecane_0d'!AE222</f>
        <v>-52.313103448275868</v>
      </c>
      <c r="C231">
        <f>'[1]#134_1500bar_20bar_Dodecane_90d'!AE222</f>
        <v>-51.777931034482769</v>
      </c>
      <c r="D231">
        <f t="shared" si="6"/>
        <v>-52.045517241379315</v>
      </c>
      <c r="E231" s="6">
        <f t="shared" si="5"/>
        <v>45.045517241379315</v>
      </c>
    </row>
    <row r="232" spans="1:5" x14ac:dyDescent="0.25">
      <c r="A232">
        <v>2.6625000000000001</v>
      </c>
      <c r="B232">
        <f>'[1]#134_1500bar_20bar_Dodecane_0d'!AE223</f>
        <v>-48.299310344827589</v>
      </c>
      <c r="C232">
        <f>'[1]#134_1500bar_20bar_Dodecane_90d'!AE223</f>
        <v>-47.362758620689661</v>
      </c>
      <c r="D232">
        <f t="shared" si="6"/>
        <v>-47.831034482758625</v>
      </c>
      <c r="E232" s="6">
        <f t="shared" si="5"/>
        <v>40.831034482758625</v>
      </c>
    </row>
    <row r="233" spans="1:5" x14ac:dyDescent="0.25">
      <c r="A233">
        <v>2.6749999999999998</v>
      </c>
      <c r="B233">
        <f>'[1]#134_1500bar_20bar_Dodecane_0d'!AE224</f>
        <v>-43.482758620689637</v>
      </c>
      <c r="C233">
        <f>'[1]#134_1500bar_20bar_Dodecane_90d'!AE224</f>
        <v>-42.41241379310344</v>
      </c>
      <c r="D233">
        <f t="shared" si="6"/>
        <v>-42.947586206896538</v>
      </c>
      <c r="E233" s="6">
        <f t="shared" si="5"/>
        <v>35.947586206896538</v>
      </c>
    </row>
    <row r="234" spans="1:5" x14ac:dyDescent="0.25">
      <c r="A234">
        <v>2.6875</v>
      </c>
      <c r="B234">
        <f>'[1]#134_1500bar_20bar_Dodecane_0d'!AE225</f>
        <v>-37.595862068965509</v>
      </c>
      <c r="C234">
        <f>'[1]#134_1500bar_20bar_Dodecane_90d'!AE225</f>
        <v>-36.793103448275858</v>
      </c>
      <c r="D234">
        <f t="shared" si="6"/>
        <v>-37.19448275862068</v>
      </c>
      <c r="E234" s="6">
        <f t="shared" si="5"/>
        <v>30.19448275862068</v>
      </c>
    </row>
    <row r="235" spans="1:5" x14ac:dyDescent="0.25">
      <c r="A235">
        <v>2.7</v>
      </c>
      <c r="B235">
        <f>'[1]#134_1500bar_20bar_Dodecane_0d'!AE226</f>
        <v>-29.702068965517249</v>
      </c>
      <c r="C235">
        <f>'[1]#134_1500bar_20bar_Dodecane_90d'!AE226</f>
        <v>-28.89931034482759</v>
      </c>
      <c r="D235">
        <f t="shared" si="6"/>
        <v>-29.30068965517242</v>
      </c>
      <c r="E235" s="6">
        <f t="shared" si="5"/>
        <v>22.30068965517242</v>
      </c>
    </row>
    <row r="236" spans="1:5" x14ac:dyDescent="0.25">
      <c r="A236">
        <v>2.7124999999999999</v>
      </c>
      <c r="B236">
        <f>'[1]#134_1500bar_20bar_Dodecane_0d'!AE227</f>
        <v>-18.8648275862069</v>
      </c>
      <c r="C236">
        <f>'[1]#134_1500bar_20bar_Dodecane_90d'!AE227</f>
        <v>-19.667586206896559</v>
      </c>
      <c r="D236">
        <f t="shared" si="6"/>
        <v>-19.266206896551729</v>
      </c>
      <c r="E236" s="6">
        <f t="shared" si="5"/>
        <v>12.266206896551729</v>
      </c>
    </row>
    <row r="237" spans="1:5" x14ac:dyDescent="0.25">
      <c r="A237">
        <v>2.7250000000000001</v>
      </c>
      <c r="B237">
        <f>'[1]#134_1500bar_20bar_Dodecane_0d'!AE228</f>
        <v>-8.2951724137931038</v>
      </c>
      <c r="C237">
        <f>'[1]#134_1500bar_20bar_Dodecane_90d'!AE228</f>
        <v>-11.506206896551729</v>
      </c>
      <c r="D237">
        <f t="shared" si="6"/>
        <v>-9.9006896551724175</v>
      </c>
      <c r="E237" s="6">
        <f t="shared" si="5"/>
        <v>2.9006896551724175</v>
      </c>
    </row>
    <row r="238" spans="1:5" x14ac:dyDescent="0.25">
      <c r="A238">
        <v>2.7374999999999998</v>
      </c>
      <c r="B238">
        <f>'[1]#134_1500bar_20bar_Dodecane_0d'!AE229</f>
        <v>-3.4786206896551728</v>
      </c>
      <c r="C238">
        <f>'[1]#134_1500bar_20bar_Dodecane_90d'!AE229</f>
        <v>-4.8165517241379314</v>
      </c>
      <c r="D238">
        <f t="shared" si="6"/>
        <v>-4.1475862068965519</v>
      </c>
      <c r="E238" s="6">
        <v>0</v>
      </c>
    </row>
    <row r="239" spans="1:5" x14ac:dyDescent="0.25">
      <c r="A239">
        <v>2.75</v>
      </c>
      <c r="B239">
        <f>'[1]#134_1500bar_20bar_Dodecane_0d'!AE230</f>
        <v>-3.4786206896551728</v>
      </c>
      <c r="C239">
        <f>'[1]#134_1500bar_20bar_Dodecane_90d'!AE230</f>
        <v>-2.2744827586206902</v>
      </c>
      <c r="D239">
        <f t="shared" si="6"/>
        <v>-2.8765517241379315</v>
      </c>
      <c r="E239" s="6">
        <v>0</v>
      </c>
    </row>
    <row r="240" spans="1:5" x14ac:dyDescent="0.25">
      <c r="A240">
        <v>2.7625000000000002</v>
      </c>
      <c r="B240">
        <f>'[1]#134_1500bar_20bar_Dodecane_0d'!AE231</f>
        <v>-2.2744827586206888</v>
      </c>
      <c r="C240">
        <f>'[1]#134_1500bar_20bar_Dodecane_90d'!AE231</f>
        <v>-2.4082758620689648</v>
      </c>
      <c r="D240">
        <f t="shared" si="6"/>
        <v>-2.341379310344827</v>
      </c>
      <c r="E240" s="6">
        <v>0</v>
      </c>
    </row>
    <row r="241" spans="1:5" x14ac:dyDescent="0.25">
      <c r="A241">
        <v>2.7749999999999999</v>
      </c>
      <c r="B241">
        <f>'[1]#134_1500bar_20bar_Dodecane_0d'!AE232</f>
        <v>-0.8027586206896552</v>
      </c>
      <c r="C241">
        <f>'[1]#134_1500bar_20bar_Dodecane_90d'!AE232</f>
        <v>-1.739310344827586</v>
      </c>
      <c r="D241">
        <f t="shared" si="6"/>
        <v>-1.2710344827586206</v>
      </c>
      <c r="E241" s="6">
        <v>0</v>
      </c>
    </row>
    <row r="242" spans="1:5" x14ac:dyDescent="0.25">
      <c r="A242">
        <v>2.7875000000000001</v>
      </c>
      <c r="B242">
        <f>'[1]#134_1500bar_20bar_Dodecane_0d'!AE233</f>
        <v>-0.53517241379310343</v>
      </c>
      <c r="C242">
        <f>'[1]#134_1500bar_20bar_Dodecane_90d'!AE233</f>
        <v>-0.66896551724137931</v>
      </c>
      <c r="D242">
        <f t="shared" si="6"/>
        <v>-0.60206896551724132</v>
      </c>
      <c r="E242" s="6">
        <v>0</v>
      </c>
    </row>
    <row r="243" spans="1:5" x14ac:dyDescent="0.25">
      <c r="A243">
        <v>2.8</v>
      </c>
      <c r="B243">
        <f>'[1]#134_1500bar_20bar_Dodecane_0d'!AE234</f>
        <v>-0.40137931034482749</v>
      </c>
      <c r="C243">
        <f>'[1]#134_1500bar_20bar_Dodecane_90d'!AE234</f>
        <v>-0.53517241379310343</v>
      </c>
      <c r="D243">
        <f t="shared" si="6"/>
        <v>-0.46827586206896543</v>
      </c>
      <c r="E243" s="6">
        <v>0</v>
      </c>
    </row>
    <row r="244" spans="1:5" x14ac:dyDescent="0.25">
      <c r="A244">
        <v>2.8125</v>
      </c>
      <c r="B244">
        <f>'[1]#134_1500bar_20bar_Dodecane_0d'!AE235</f>
        <v>-0.13379310344827591</v>
      </c>
      <c r="C244">
        <f>'[1]#134_1500bar_20bar_Dodecane_90d'!AE235</f>
        <v>-0.93655172413793109</v>
      </c>
      <c r="D244">
        <f t="shared" si="6"/>
        <v>-0.53517241379310354</v>
      </c>
      <c r="E244" s="6">
        <v>0</v>
      </c>
    </row>
    <row r="245" spans="1:5" x14ac:dyDescent="0.25">
      <c r="A245">
        <v>2.8250000000000002</v>
      </c>
      <c r="B245">
        <f>'[1]#134_1500bar_20bar_Dodecane_0d'!AE236</f>
        <v>-0.26758620689655171</v>
      </c>
      <c r="C245">
        <f>'[1]#134_1500bar_20bar_Dodecane_90d'!AE236</f>
        <v>-0.26758620689655171</v>
      </c>
      <c r="D245">
        <f t="shared" si="6"/>
        <v>-0.26758620689655171</v>
      </c>
      <c r="E245" s="6">
        <v>0</v>
      </c>
    </row>
    <row r="246" spans="1:5" x14ac:dyDescent="0.25">
      <c r="A246">
        <v>2.8374999999999999</v>
      </c>
      <c r="B246">
        <f>'[1]#134_1500bar_20bar_Dodecane_0d'!AE237</f>
        <v>0</v>
      </c>
      <c r="C246">
        <f>'[1]#134_1500bar_20bar_Dodecane_90d'!AE237</f>
        <v>0</v>
      </c>
      <c r="D246">
        <f t="shared" si="6"/>
        <v>0</v>
      </c>
      <c r="E246" s="6">
        <v>0</v>
      </c>
    </row>
    <row r="247" spans="1:5" x14ac:dyDescent="0.25">
      <c r="A247">
        <v>2.85</v>
      </c>
      <c r="B247">
        <f>'[1]#134_1500bar_20bar_Dodecane_0d'!AE238</f>
        <v>0</v>
      </c>
      <c r="C247">
        <f>'[1]#134_1500bar_20bar_Dodecane_90d'!AE238</f>
        <v>0</v>
      </c>
      <c r="D247">
        <f t="shared" si="6"/>
        <v>0</v>
      </c>
      <c r="E247" s="6">
        <v>0</v>
      </c>
    </row>
    <row r="248" spans="1:5" x14ac:dyDescent="0.25">
      <c r="A248">
        <v>2.8624999999999998</v>
      </c>
      <c r="B248">
        <f>'[1]#134_1500bar_20bar_Dodecane_0d'!AE239</f>
        <v>0</v>
      </c>
      <c r="C248">
        <f>'[1]#134_1500bar_20bar_Dodecane_90d'!AE239</f>
        <v>0</v>
      </c>
      <c r="D248">
        <f t="shared" si="6"/>
        <v>0</v>
      </c>
      <c r="E248" s="6">
        <v>0</v>
      </c>
    </row>
    <row r="249" spans="1:5" x14ac:dyDescent="0.25">
      <c r="A249">
        <v>2.875</v>
      </c>
      <c r="B249">
        <f>'[1]#134_1500bar_20bar_Dodecane_0d'!AE240</f>
        <v>0</v>
      </c>
      <c r="C249">
        <f>'[1]#134_1500bar_20bar_Dodecane_90d'!AE240</f>
        <v>0</v>
      </c>
      <c r="D249">
        <f t="shared" si="6"/>
        <v>0</v>
      </c>
      <c r="E249" s="6">
        <v>0</v>
      </c>
    </row>
    <row r="250" spans="1:5" x14ac:dyDescent="0.25">
      <c r="A250">
        <v>2.8875000000000002</v>
      </c>
      <c r="B250">
        <f>'[1]#134_1500bar_20bar_Dodecane_0d'!AE241</f>
        <v>0</v>
      </c>
      <c r="C250">
        <f>'[1]#134_1500bar_20bar_Dodecane_90d'!AE241</f>
        <v>0</v>
      </c>
      <c r="D250">
        <f t="shared" si="6"/>
        <v>0</v>
      </c>
      <c r="E250" s="6">
        <v>0</v>
      </c>
    </row>
    <row r="251" spans="1:5" x14ac:dyDescent="0.25">
      <c r="A251">
        <v>2.9</v>
      </c>
      <c r="B251">
        <f>'[1]#134_1500bar_20bar_Dodecane_0d'!AE242</f>
        <v>0</v>
      </c>
      <c r="C251">
        <f>'[1]#134_1500bar_20bar_Dodecane_90d'!AE242</f>
        <v>0</v>
      </c>
      <c r="D251">
        <f t="shared" si="6"/>
        <v>0</v>
      </c>
      <c r="E251" s="6">
        <v>0</v>
      </c>
    </row>
    <row r="252" spans="1:5" x14ac:dyDescent="0.25">
      <c r="A252">
        <v>2.9125000000000001</v>
      </c>
      <c r="B252">
        <f>'[1]#134_1500bar_20bar_Dodecane_0d'!AE243</f>
        <v>0</v>
      </c>
      <c r="C252">
        <f>'[1]#134_1500bar_20bar_Dodecane_90d'!AE243</f>
        <v>0</v>
      </c>
      <c r="D252">
        <f t="shared" si="6"/>
        <v>0</v>
      </c>
      <c r="E252" s="6">
        <v>0</v>
      </c>
    </row>
    <row r="253" spans="1:5" x14ac:dyDescent="0.25">
      <c r="A253">
        <v>2.9249999999999998</v>
      </c>
      <c r="B253">
        <f>'[1]#134_1500bar_20bar_Dodecane_0d'!AE244</f>
        <v>0</v>
      </c>
      <c r="C253">
        <f>'[1]#134_1500bar_20bar_Dodecane_90d'!AE244</f>
        <v>0</v>
      </c>
      <c r="D253">
        <f t="shared" si="6"/>
        <v>0</v>
      </c>
      <c r="E253" s="6">
        <v>0</v>
      </c>
    </row>
    <row r="254" spans="1:5" x14ac:dyDescent="0.25">
      <c r="A254">
        <v>2.9375</v>
      </c>
      <c r="B254">
        <f>'[1]#134_1500bar_20bar_Dodecane_0d'!AE245</f>
        <v>-0.13379310344827591</v>
      </c>
      <c r="C254">
        <f>'[1]#134_1500bar_20bar_Dodecane_90d'!AE245</f>
        <v>0</v>
      </c>
      <c r="D254">
        <f t="shared" si="6"/>
        <v>-6.6896551724137956E-2</v>
      </c>
      <c r="E254" s="6">
        <v>0</v>
      </c>
    </row>
    <row r="255" spans="1:5" x14ac:dyDescent="0.25">
      <c r="A255">
        <v>2.95</v>
      </c>
      <c r="B255">
        <f>'[1]#134_1500bar_20bar_Dodecane_0d'!AE246</f>
        <v>0</v>
      </c>
      <c r="C255">
        <f>'[1]#134_1500bar_20bar_Dodecane_90d'!AE246</f>
        <v>0</v>
      </c>
      <c r="D255">
        <f t="shared" si="6"/>
        <v>0</v>
      </c>
      <c r="E255" s="6">
        <v>0</v>
      </c>
    </row>
    <row r="256" spans="1:5" x14ac:dyDescent="0.25">
      <c r="A256">
        <v>2.9624999999999999</v>
      </c>
      <c r="B256">
        <f>'[1]#134_1500bar_20bar_Dodecane_0d'!AE247</f>
        <v>-0.26758620689655171</v>
      </c>
      <c r="C256">
        <f>'[1]#134_1500bar_20bar_Dodecane_90d'!AE247</f>
        <v>0</v>
      </c>
      <c r="D256">
        <f t="shared" si="6"/>
        <v>-0.13379310344827586</v>
      </c>
      <c r="E256" s="6">
        <v>0</v>
      </c>
    </row>
    <row r="257" spans="1:5" x14ac:dyDescent="0.25">
      <c r="A257">
        <v>2.9750000000000001</v>
      </c>
      <c r="B257">
        <f>'[1]#134_1500bar_20bar_Dodecane_0d'!AE248</f>
        <v>0</v>
      </c>
      <c r="C257">
        <f>'[1]#134_1500bar_20bar_Dodecane_90d'!AE248</f>
        <v>0</v>
      </c>
      <c r="D257">
        <f t="shared" si="6"/>
        <v>0</v>
      </c>
      <c r="E257" s="6">
        <v>0</v>
      </c>
    </row>
    <row r="258" spans="1:5" x14ac:dyDescent="0.25">
      <c r="A258">
        <v>2.9874999999999998</v>
      </c>
      <c r="B258">
        <f>'[1]#134_1500bar_20bar_Dodecane_0d'!AE249</f>
        <v>0</v>
      </c>
      <c r="C258">
        <f>'[1]#134_1500bar_20bar_Dodecane_90d'!AE249</f>
        <v>0</v>
      </c>
      <c r="D258">
        <f t="shared" si="6"/>
        <v>0</v>
      </c>
      <c r="E258" s="6">
        <v>0</v>
      </c>
    </row>
    <row r="259" spans="1:5" x14ac:dyDescent="0.25">
      <c r="A259">
        <v>3</v>
      </c>
      <c r="B259">
        <f>'[1]#134_1500bar_20bar_Dodecane_0d'!AE250</f>
        <v>0</v>
      </c>
      <c r="C259">
        <f>'[1]#134_1500bar_20bar_Dodecane_90d'!AE250</f>
        <v>0</v>
      </c>
      <c r="D259">
        <f t="shared" si="6"/>
        <v>0</v>
      </c>
      <c r="E259" s="6">
        <v>0</v>
      </c>
    </row>
    <row r="260" spans="1:5" x14ac:dyDescent="0.25">
      <c r="A260">
        <v>3.0125000000000002</v>
      </c>
      <c r="B260">
        <f>'[1]#134_1500bar_20bar_Dodecane_0d'!AE251</f>
        <v>0</v>
      </c>
      <c r="C260">
        <f>'[1]#134_1500bar_20bar_Dodecane_90d'!AE251</f>
        <v>0</v>
      </c>
      <c r="D260">
        <f t="shared" si="6"/>
        <v>0</v>
      </c>
      <c r="E260" s="6">
        <v>0</v>
      </c>
    </row>
    <row r="261" spans="1:5" x14ac:dyDescent="0.25">
      <c r="A261">
        <v>3.0249999999999999</v>
      </c>
      <c r="B261">
        <f>'[1]#134_1500bar_20bar_Dodecane_0d'!AE252</f>
        <v>0</v>
      </c>
      <c r="C261">
        <f>'[1]#134_1500bar_20bar_Dodecane_90d'!AE252</f>
        <v>0</v>
      </c>
      <c r="D261">
        <f t="shared" si="6"/>
        <v>0</v>
      </c>
      <c r="E261" s="6">
        <v>0</v>
      </c>
    </row>
    <row r="262" spans="1:5" x14ac:dyDescent="0.25">
      <c r="A262">
        <v>3.0375000000000001</v>
      </c>
      <c r="B262">
        <f>'[1]#134_1500bar_20bar_Dodecane_0d'!AE253</f>
        <v>0</v>
      </c>
      <c r="C262">
        <f>'[1]#134_1500bar_20bar_Dodecane_90d'!AE253</f>
        <v>0</v>
      </c>
      <c r="D262">
        <f t="shared" si="6"/>
        <v>0</v>
      </c>
      <c r="E262" s="6">
        <v>0</v>
      </c>
    </row>
    <row r="263" spans="1:5" x14ac:dyDescent="0.25">
      <c r="A263">
        <v>3.05</v>
      </c>
      <c r="B263">
        <f>'[1]#134_1500bar_20bar_Dodecane_0d'!AE254</f>
        <v>0</v>
      </c>
      <c r="C263">
        <f>'[1]#134_1500bar_20bar_Dodecane_90d'!AE254</f>
        <v>0</v>
      </c>
      <c r="D263">
        <f t="shared" si="6"/>
        <v>0</v>
      </c>
      <c r="E263" s="6">
        <v>0</v>
      </c>
    </row>
    <row r="264" spans="1:5" x14ac:dyDescent="0.25">
      <c r="A264">
        <v>3.0625</v>
      </c>
      <c r="B264">
        <f>'[1]#134_1500bar_20bar_Dodecane_0d'!AE255</f>
        <v>0</v>
      </c>
      <c r="C264">
        <f>'[1]#134_1500bar_20bar_Dodecane_90d'!AE255</f>
        <v>0</v>
      </c>
      <c r="D264">
        <f t="shared" si="6"/>
        <v>0</v>
      </c>
      <c r="E264" s="6">
        <v>0</v>
      </c>
    </row>
    <row r="265" spans="1:5" x14ac:dyDescent="0.25">
      <c r="A265">
        <v>3.0750000000000002</v>
      </c>
      <c r="B265">
        <f>'[1]#134_1500bar_20bar_Dodecane_0d'!AE256</f>
        <v>0</v>
      </c>
      <c r="C265">
        <f>'[1]#134_1500bar_20bar_Dodecane_90d'!AE256</f>
        <v>0</v>
      </c>
      <c r="D265">
        <f t="shared" si="6"/>
        <v>0</v>
      </c>
      <c r="E265" s="6">
        <v>0</v>
      </c>
    </row>
    <row r="266" spans="1:5" x14ac:dyDescent="0.25">
      <c r="A266">
        <v>3.0874999999999999</v>
      </c>
      <c r="B266">
        <f>'[1]#134_1500bar_20bar_Dodecane_0d'!AE257</f>
        <v>0</v>
      </c>
      <c r="C266">
        <f>'[1]#134_1500bar_20bar_Dodecane_90d'!AE257</f>
        <v>0</v>
      </c>
      <c r="D266">
        <f t="shared" si="6"/>
        <v>0</v>
      </c>
      <c r="E266" s="6">
        <v>0</v>
      </c>
    </row>
    <row r="267" spans="1:5" x14ac:dyDescent="0.25">
      <c r="A267">
        <v>3.1</v>
      </c>
      <c r="B267">
        <f>'[1]#134_1500bar_20bar_Dodecane_0d'!AE258</f>
        <v>0</v>
      </c>
      <c r="C267">
        <f>'[1]#134_1500bar_20bar_Dodecane_90d'!AE258</f>
        <v>0</v>
      </c>
      <c r="D267">
        <f t="shared" si="6"/>
        <v>0</v>
      </c>
      <c r="E267" s="6">
        <v>0</v>
      </c>
    </row>
    <row r="268" spans="1:5" x14ac:dyDescent="0.25">
      <c r="A268">
        <v>3.1124999999999998</v>
      </c>
      <c r="B268">
        <f>'[1]#134_1500bar_20bar_Dodecane_0d'!AE259</f>
        <v>0</v>
      </c>
      <c r="C268">
        <f>'[1]#134_1500bar_20bar_Dodecane_90d'!AE259</f>
        <v>0</v>
      </c>
      <c r="D268">
        <f t="shared" si="6"/>
        <v>0</v>
      </c>
      <c r="E268" s="6">
        <v>0</v>
      </c>
    </row>
    <row r="269" spans="1:5" x14ac:dyDescent="0.25">
      <c r="A269">
        <v>3.125</v>
      </c>
      <c r="B269">
        <f>'[1]#134_1500bar_20bar_Dodecane_0d'!AE260</f>
        <v>0</v>
      </c>
      <c r="C269">
        <f>'[1]#134_1500bar_20bar_Dodecane_90d'!AE260</f>
        <v>0</v>
      </c>
      <c r="D269">
        <f t="shared" si="6"/>
        <v>0</v>
      </c>
      <c r="E269" s="6">
        <v>0</v>
      </c>
    </row>
    <row r="270" spans="1:5" x14ac:dyDescent="0.25">
      <c r="A270">
        <v>3.1375000000000002</v>
      </c>
      <c r="B270">
        <f>'[1]#134_1500bar_20bar_Dodecane_0d'!AE261</f>
        <v>0</v>
      </c>
      <c r="C270">
        <f>'[1]#134_1500bar_20bar_Dodecane_90d'!AE261</f>
        <v>0</v>
      </c>
      <c r="D270">
        <f t="shared" si="6"/>
        <v>0</v>
      </c>
      <c r="E270" s="6">
        <v>0</v>
      </c>
    </row>
    <row r="271" spans="1:5" x14ac:dyDescent="0.25">
      <c r="A271">
        <v>3.15</v>
      </c>
      <c r="B271">
        <f>'[1]#134_1500bar_20bar_Dodecane_0d'!AE262</f>
        <v>0</v>
      </c>
      <c r="C271">
        <f>'[1]#134_1500bar_20bar_Dodecane_90d'!AE262</f>
        <v>0</v>
      </c>
      <c r="D271">
        <f t="shared" si="6"/>
        <v>0</v>
      </c>
      <c r="E271" s="6">
        <v>0</v>
      </c>
    </row>
    <row r="272" spans="1:5" x14ac:dyDescent="0.25">
      <c r="A272">
        <v>3.1625000000000001</v>
      </c>
      <c r="B272">
        <f>'[1]#134_1500bar_20bar_Dodecane_0d'!AE263</f>
        <v>0</v>
      </c>
      <c r="C272">
        <f>'[1]#134_1500bar_20bar_Dodecane_90d'!AE263</f>
        <v>0</v>
      </c>
      <c r="D272">
        <f t="shared" si="6"/>
        <v>0</v>
      </c>
      <c r="E272" s="6">
        <v>0</v>
      </c>
    </row>
    <row r="273" spans="1:5" x14ac:dyDescent="0.25">
      <c r="A273">
        <v>3.1749999999999998</v>
      </c>
      <c r="B273">
        <f>'[1]#134_1500bar_20bar_Dodecane_0d'!AE264</f>
        <v>0</v>
      </c>
      <c r="C273">
        <f>'[1]#134_1500bar_20bar_Dodecane_90d'!AE264</f>
        <v>0</v>
      </c>
      <c r="D273">
        <f t="shared" si="6"/>
        <v>0</v>
      </c>
      <c r="E273" s="6">
        <v>0</v>
      </c>
    </row>
    <row r="274" spans="1:5" x14ac:dyDescent="0.25">
      <c r="A274">
        <v>3.1875</v>
      </c>
      <c r="B274">
        <f>'[1]#134_1500bar_20bar_Dodecane_0d'!AE265</f>
        <v>0</v>
      </c>
      <c r="C274">
        <f>'[1]#134_1500bar_20bar_Dodecane_90d'!AE265</f>
        <v>0</v>
      </c>
      <c r="D274">
        <f t="shared" si="6"/>
        <v>0</v>
      </c>
      <c r="E274" s="6">
        <v>0</v>
      </c>
    </row>
    <row r="275" spans="1:5" x14ac:dyDescent="0.25">
      <c r="A275">
        <v>3.2</v>
      </c>
      <c r="B275">
        <f>'[1]#134_1500bar_20bar_Dodecane_0d'!AE266</f>
        <v>0</v>
      </c>
      <c r="C275">
        <f>'[1]#134_1500bar_20bar_Dodecane_90d'!AE266</f>
        <v>0</v>
      </c>
      <c r="D275">
        <f t="shared" si="6"/>
        <v>0</v>
      </c>
      <c r="E275" s="6">
        <v>0</v>
      </c>
    </row>
    <row r="276" spans="1:5" x14ac:dyDescent="0.25">
      <c r="A276">
        <v>3.2124999999999999</v>
      </c>
      <c r="B276">
        <f>'[1]#134_1500bar_20bar_Dodecane_0d'!AE267</f>
        <v>0</v>
      </c>
      <c r="C276">
        <f>'[1]#134_1500bar_20bar_Dodecane_90d'!AE267</f>
        <v>0</v>
      </c>
      <c r="D276">
        <f t="shared" ref="D276:D318" si="7">AVERAGE(B276:C276)</f>
        <v>0</v>
      </c>
      <c r="E276" s="6">
        <v>0</v>
      </c>
    </row>
    <row r="277" spans="1:5" x14ac:dyDescent="0.25">
      <c r="A277">
        <v>3.2250000000000001</v>
      </c>
      <c r="B277">
        <f>'[1]#134_1500bar_20bar_Dodecane_0d'!AE268</f>
        <v>0</v>
      </c>
      <c r="C277">
        <f>'[1]#134_1500bar_20bar_Dodecane_90d'!AE268</f>
        <v>0</v>
      </c>
      <c r="D277">
        <f t="shared" si="7"/>
        <v>0</v>
      </c>
      <c r="E277" s="6">
        <v>0</v>
      </c>
    </row>
    <row r="278" spans="1:5" x14ac:dyDescent="0.25">
      <c r="A278">
        <v>3.2374999999999998</v>
      </c>
      <c r="B278">
        <f>'[1]#134_1500bar_20bar_Dodecane_0d'!AE269</f>
        <v>0</v>
      </c>
      <c r="C278">
        <f>'[1]#134_1500bar_20bar_Dodecane_90d'!AE269</f>
        <v>0</v>
      </c>
      <c r="D278">
        <f t="shared" si="7"/>
        <v>0</v>
      </c>
      <c r="E278" s="6">
        <v>0</v>
      </c>
    </row>
    <row r="279" spans="1:5" x14ac:dyDescent="0.25">
      <c r="A279">
        <v>3.25</v>
      </c>
      <c r="B279">
        <f>'[1]#134_1500bar_20bar_Dodecane_0d'!AE270</f>
        <v>0</v>
      </c>
      <c r="C279">
        <f>'[1]#134_1500bar_20bar_Dodecane_90d'!AE270</f>
        <v>0</v>
      </c>
      <c r="D279">
        <f t="shared" si="7"/>
        <v>0</v>
      </c>
      <c r="E279" s="6">
        <v>0</v>
      </c>
    </row>
    <row r="280" spans="1:5" x14ac:dyDescent="0.25">
      <c r="A280">
        <v>3.2625000000000002</v>
      </c>
      <c r="B280">
        <f>'[1]#134_1500bar_20bar_Dodecane_0d'!AE271</f>
        <v>0</v>
      </c>
      <c r="C280">
        <f>'[1]#134_1500bar_20bar_Dodecane_90d'!AE271</f>
        <v>0</v>
      </c>
      <c r="D280">
        <f t="shared" si="7"/>
        <v>0</v>
      </c>
      <c r="E280" s="6">
        <v>0</v>
      </c>
    </row>
    <row r="281" spans="1:5" x14ac:dyDescent="0.25">
      <c r="A281">
        <v>3.2749999999999999</v>
      </c>
      <c r="B281">
        <f>'[1]#134_1500bar_20bar_Dodecane_0d'!AE272</f>
        <v>0</v>
      </c>
      <c r="C281">
        <f>'[1]#134_1500bar_20bar_Dodecane_90d'!AE272</f>
        <v>0</v>
      </c>
      <c r="D281">
        <f t="shared" si="7"/>
        <v>0</v>
      </c>
      <c r="E281" s="6">
        <v>0</v>
      </c>
    </row>
    <row r="282" spans="1:5" x14ac:dyDescent="0.25">
      <c r="A282">
        <v>3.2875000000000001</v>
      </c>
      <c r="B282">
        <f>'[1]#134_1500bar_20bar_Dodecane_0d'!AE273</f>
        <v>0</v>
      </c>
      <c r="C282">
        <f>'[1]#134_1500bar_20bar_Dodecane_90d'!AE273</f>
        <v>0</v>
      </c>
      <c r="D282">
        <f t="shared" si="7"/>
        <v>0</v>
      </c>
      <c r="E282" s="6">
        <v>0</v>
      </c>
    </row>
    <row r="283" spans="1:5" x14ac:dyDescent="0.25">
      <c r="A283">
        <v>3.3</v>
      </c>
      <c r="B283">
        <f>'[1]#134_1500bar_20bar_Dodecane_0d'!AE274</f>
        <v>0</v>
      </c>
      <c r="C283">
        <f>'[1]#134_1500bar_20bar_Dodecane_90d'!AE274</f>
        <v>0</v>
      </c>
      <c r="D283">
        <f t="shared" si="7"/>
        <v>0</v>
      </c>
      <c r="E283" s="6">
        <v>0</v>
      </c>
    </row>
    <row r="284" spans="1:5" x14ac:dyDescent="0.25">
      <c r="A284">
        <v>3.3125</v>
      </c>
      <c r="B284">
        <f>'[1]#134_1500bar_20bar_Dodecane_0d'!AE275</f>
        <v>0</v>
      </c>
      <c r="C284">
        <f>'[1]#134_1500bar_20bar_Dodecane_90d'!AE275</f>
        <v>0</v>
      </c>
      <c r="D284">
        <f t="shared" si="7"/>
        <v>0</v>
      </c>
      <c r="E284" s="6">
        <v>0</v>
      </c>
    </row>
    <row r="285" spans="1:5" x14ac:dyDescent="0.25">
      <c r="A285">
        <v>3.3250000000000002</v>
      </c>
      <c r="B285">
        <f>'[1]#134_1500bar_20bar_Dodecane_0d'!AE276</f>
        <v>0</v>
      </c>
      <c r="C285">
        <f>'[1]#134_1500bar_20bar_Dodecane_90d'!AE276</f>
        <v>0</v>
      </c>
      <c r="D285">
        <f t="shared" si="7"/>
        <v>0</v>
      </c>
      <c r="E285" s="6">
        <v>0</v>
      </c>
    </row>
    <row r="286" spans="1:5" x14ac:dyDescent="0.25">
      <c r="A286">
        <v>3.3374999999999999</v>
      </c>
      <c r="B286">
        <f>'[1]#134_1500bar_20bar_Dodecane_0d'!AE277</f>
        <v>0</v>
      </c>
      <c r="C286">
        <f>'[1]#134_1500bar_20bar_Dodecane_90d'!AE277</f>
        <v>0</v>
      </c>
      <c r="D286">
        <f t="shared" si="7"/>
        <v>0</v>
      </c>
      <c r="E286" s="6">
        <v>0</v>
      </c>
    </row>
    <row r="287" spans="1:5" x14ac:dyDescent="0.25">
      <c r="A287">
        <v>3.35</v>
      </c>
      <c r="B287">
        <f>'[1]#134_1500bar_20bar_Dodecane_0d'!AE278</f>
        <v>0</v>
      </c>
      <c r="C287">
        <f>'[1]#134_1500bar_20bar_Dodecane_90d'!AE278</f>
        <v>0</v>
      </c>
      <c r="D287">
        <f t="shared" si="7"/>
        <v>0</v>
      </c>
      <c r="E287" s="6">
        <v>0</v>
      </c>
    </row>
    <row r="288" spans="1:5" x14ac:dyDescent="0.25">
      <c r="A288">
        <v>3.3624999999999998</v>
      </c>
      <c r="B288">
        <f>'[1]#134_1500bar_20bar_Dodecane_0d'!AE279</f>
        <v>0</v>
      </c>
      <c r="C288">
        <f>'[1]#134_1500bar_20bar_Dodecane_90d'!AE279</f>
        <v>0</v>
      </c>
      <c r="D288">
        <f t="shared" si="7"/>
        <v>0</v>
      </c>
      <c r="E288" s="6">
        <v>0</v>
      </c>
    </row>
    <row r="289" spans="1:5" x14ac:dyDescent="0.25">
      <c r="A289">
        <v>3.375</v>
      </c>
      <c r="B289">
        <f>'[1]#134_1500bar_20bar_Dodecane_0d'!AE280</f>
        <v>0</v>
      </c>
      <c r="C289">
        <f>'[1]#134_1500bar_20bar_Dodecane_90d'!AE280</f>
        <v>0</v>
      </c>
      <c r="D289">
        <f t="shared" si="7"/>
        <v>0</v>
      </c>
      <c r="E289" s="6">
        <v>0</v>
      </c>
    </row>
    <row r="290" spans="1:5" x14ac:dyDescent="0.25">
      <c r="A290">
        <v>3.3875000000000002</v>
      </c>
      <c r="B290">
        <f>'[1]#134_1500bar_20bar_Dodecane_0d'!AE281</f>
        <v>0</v>
      </c>
      <c r="C290">
        <f>'[1]#134_1500bar_20bar_Dodecane_90d'!AE281</f>
        <v>0</v>
      </c>
      <c r="D290">
        <f t="shared" si="7"/>
        <v>0</v>
      </c>
      <c r="E290" s="6">
        <v>0</v>
      </c>
    </row>
    <row r="291" spans="1:5" x14ac:dyDescent="0.25">
      <c r="A291">
        <v>3.4</v>
      </c>
      <c r="B291">
        <f>'[1]#134_1500bar_20bar_Dodecane_0d'!AE282</f>
        <v>0</v>
      </c>
      <c r="C291">
        <f>'[1]#134_1500bar_20bar_Dodecane_90d'!AE282</f>
        <v>0</v>
      </c>
      <c r="D291">
        <f t="shared" si="7"/>
        <v>0</v>
      </c>
      <c r="E291" s="6">
        <v>0</v>
      </c>
    </row>
    <row r="292" spans="1:5" x14ac:dyDescent="0.25">
      <c r="A292">
        <v>3.4125000000000001</v>
      </c>
      <c r="B292">
        <f>'[1]#134_1500bar_20bar_Dodecane_0d'!AE283</f>
        <v>0</v>
      </c>
      <c r="C292">
        <f>'[1]#134_1500bar_20bar_Dodecane_90d'!AE283</f>
        <v>0</v>
      </c>
      <c r="D292">
        <f t="shared" si="7"/>
        <v>0</v>
      </c>
      <c r="E292" s="6">
        <v>0</v>
      </c>
    </row>
    <row r="293" spans="1:5" x14ac:dyDescent="0.25">
      <c r="A293">
        <v>3.4249999999999998</v>
      </c>
      <c r="B293">
        <f>'[1]#134_1500bar_20bar_Dodecane_0d'!AE284</f>
        <v>0</v>
      </c>
      <c r="C293">
        <f>'[1]#134_1500bar_20bar_Dodecane_90d'!AE284</f>
        <v>0</v>
      </c>
      <c r="D293">
        <f t="shared" si="7"/>
        <v>0</v>
      </c>
      <c r="E293" s="6">
        <v>0</v>
      </c>
    </row>
    <row r="294" spans="1:5" x14ac:dyDescent="0.25">
      <c r="A294">
        <v>3.4375</v>
      </c>
      <c r="B294">
        <f>'[1]#134_1500bar_20bar_Dodecane_0d'!AE285</f>
        <v>0</v>
      </c>
      <c r="C294">
        <f>'[1]#134_1500bar_20bar_Dodecane_90d'!AE285</f>
        <v>0</v>
      </c>
      <c r="D294">
        <f t="shared" si="7"/>
        <v>0</v>
      </c>
      <c r="E294" s="6">
        <v>0</v>
      </c>
    </row>
    <row r="295" spans="1:5" x14ac:dyDescent="0.25">
      <c r="A295">
        <v>3.45</v>
      </c>
      <c r="B295">
        <f>'[1]#134_1500bar_20bar_Dodecane_0d'!AE286</f>
        <v>0</v>
      </c>
      <c r="C295">
        <f>'[1]#134_1500bar_20bar_Dodecane_90d'!AE286</f>
        <v>0</v>
      </c>
      <c r="D295">
        <f t="shared" si="7"/>
        <v>0</v>
      </c>
      <c r="E295" s="6">
        <v>0</v>
      </c>
    </row>
    <row r="296" spans="1:5" x14ac:dyDescent="0.25">
      <c r="A296">
        <v>3.4624999999999999</v>
      </c>
      <c r="B296">
        <f>'[1]#134_1500bar_20bar_Dodecane_0d'!AE287</f>
        <v>0</v>
      </c>
      <c r="C296">
        <f>'[1]#134_1500bar_20bar_Dodecane_90d'!AE287</f>
        <v>0</v>
      </c>
      <c r="D296">
        <f t="shared" si="7"/>
        <v>0</v>
      </c>
      <c r="E296" s="6">
        <v>0</v>
      </c>
    </row>
    <row r="297" spans="1:5" x14ac:dyDescent="0.25">
      <c r="A297">
        <v>3.4750000000000001</v>
      </c>
      <c r="B297">
        <f>'[1]#134_1500bar_20bar_Dodecane_0d'!AE288</f>
        <v>0</v>
      </c>
      <c r="C297">
        <f>'[1]#134_1500bar_20bar_Dodecane_90d'!AE288</f>
        <v>0</v>
      </c>
      <c r="D297">
        <f t="shared" si="7"/>
        <v>0</v>
      </c>
      <c r="E297" s="6">
        <v>0</v>
      </c>
    </row>
    <row r="298" spans="1:5" x14ac:dyDescent="0.25">
      <c r="A298">
        <v>3.4874999999999998</v>
      </c>
      <c r="B298">
        <f>'[1]#134_1500bar_20bar_Dodecane_0d'!AE289</f>
        <v>0</v>
      </c>
      <c r="C298">
        <f>'[1]#134_1500bar_20bar_Dodecane_90d'!AE289</f>
        <v>0</v>
      </c>
      <c r="D298">
        <f t="shared" si="7"/>
        <v>0</v>
      </c>
      <c r="E298" s="6">
        <v>0</v>
      </c>
    </row>
    <row r="299" spans="1:5" x14ac:dyDescent="0.25">
      <c r="A299">
        <v>3.5</v>
      </c>
      <c r="B299">
        <f>'[1]#134_1500bar_20bar_Dodecane_0d'!AE290</f>
        <v>0</v>
      </c>
      <c r="C299">
        <f>'[1]#134_1500bar_20bar_Dodecane_90d'!AE290</f>
        <v>0</v>
      </c>
      <c r="D299">
        <f t="shared" si="7"/>
        <v>0</v>
      </c>
      <c r="E299" s="6">
        <v>0</v>
      </c>
    </row>
    <row r="300" spans="1:5" x14ac:dyDescent="0.25">
      <c r="A300">
        <v>3.5125000000000002</v>
      </c>
      <c r="B300">
        <f>'[1]#134_1500bar_20bar_Dodecane_0d'!AE291</f>
        <v>0</v>
      </c>
      <c r="C300">
        <f>'[1]#134_1500bar_20bar_Dodecane_90d'!AE291</f>
        <v>0</v>
      </c>
      <c r="D300">
        <f t="shared" si="7"/>
        <v>0</v>
      </c>
      <c r="E300" s="6">
        <v>0</v>
      </c>
    </row>
    <row r="301" spans="1:5" x14ac:dyDescent="0.25">
      <c r="A301">
        <v>3.5249999999999999</v>
      </c>
      <c r="B301">
        <f>'[1]#134_1500bar_20bar_Dodecane_0d'!AE292</f>
        <v>0</v>
      </c>
      <c r="C301">
        <f>'[1]#134_1500bar_20bar_Dodecane_90d'!AE292</f>
        <v>0</v>
      </c>
      <c r="D301">
        <f t="shared" si="7"/>
        <v>0</v>
      </c>
      <c r="E301" s="6">
        <v>0</v>
      </c>
    </row>
    <row r="302" spans="1:5" x14ac:dyDescent="0.25">
      <c r="A302">
        <v>3.5375000000000001</v>
      </c>
      <c r="B302">
        <f>'[1]#134_1500bar_20bar_Dodecane_0d'!AE293</f>
        <v>0</v>
      </c>
      <c r="C302">
        <f>'[1]#134_1500bar_20bar_Dodecane_90d'!AE293</f>
        <v>0</v>
      </c>
      <c r="D302">
        <f t="shared" si="7"/>
        <v>0</v>
      </c>
      <c r="E302" s="6">
        <v>0</v>
      </c>
    </row>
    <row r="303" spans="1:5" x14ac:dyDescent="0.25">
      <c r="A303">
        <v>3.55</v>
      </c>
      <c r="B303">
        <f>'[1]#134_1500bar_20bar_Dodecane_0d'!AE294</f>
        <v>0</v>
      </c>
      <c r="C303">
        <f>'[1]#134_1500bar_20bar_Dodecane_90d'!AE294</f>
        <v>0</v>
      </c>
      <c r="D303">
        <f t="shared" si="7"/>
        <v>0</v>
      </c>
      <c r="E303" s="6">
        <v>0</v>
      </c>
    </row>
    <row r="304" spans="1:5" x14ac:dyDescent="0.25">
      <c r="A304">
        <v>3.5625</v>
      </c>
      <c r="B304">
        <f>'[1]#134_1500bar_20bar_Dodecane_0d'!AE295</f>
        <v>0</v>
      </c>
      <c r="C304">
        <f>'[1]#134_1500bar_20bar_Dodecane_90d'!AE295</f>
        <v>0</v>
      </c>
      <c r="D304">
        <f t="shared" si="7"/>
        <v>0</v>
      </c>
      <c r="E304" s="6">
        <v>0</v>
      </c>
    </row>
    <row r="305" spans="1:5" x14ac:dyDescent="0.25">
      <c r="A305">
        <v>3.5750000000000002</v>
      </c>
      <c r="B305">
        <f>'[1]#134_1500bar_20bar_Dodecane_0d'!AE296</f>
        <v>0</v>
      </c>
      <c r="C305">
        <f>'[1]#134_1500bar_20bar_Dodecane_90d'!AE296</f>
        <v>0</v>
      </c>
      <c r="D305">
        <f t="shared" si="7"/>
        <v>0</v>
      </c>
      <c r="E305" s="6">
        <v>0</v>
      </c>
    </row>
    <row r="306" spans="1:5" x14ac:dyDescent="0.25">
      <c r="A306">
        <v>3.5874999999999999</v>
      </c>
      <c r="B306">
        <f>'[1]#134_1500bar_20bar_Dodecane_0d'!AE297</f>
        <v>0</v>
      </c>
      <c r="C306">
        <f>'[1]#134_1500bar_20bar_Dodecane_90d'!AE297</f>
        <v>0</v>
      </c>
      <c r="D306">
        <f t="shared" si="7"/>
        <v>0</v>
      </c>
      <c r="E306" s="6">
        <v>0</v>
      </c>
    </row>
    <row r="307" spans="1:5" x14ac:dyDescent="0.25">
      <c r="A307">
        <v>3.6</v>
      </c>
      <c r="B307">
        <f>'[1]#134_1500bar_20bar_Dodecane_0d'!AE298</f>
        <v>0</v>
      </c>
      <c r="C307">
        <f>'[1]#134_1500bar_20bar_Dodecane_90d'!AE298</f>
        <v>0</v>
      </c>
      <c r="D307">
        <f t="shared" si="7"/>
        <v>0</v>
      </c>
      <c r="E307" s="6">
        <v>0</v>
      </c>
    </row>
    <row r="308" spans="1:5" x14ac:dyDescent="0.25">
      <c r="A308">
        <v>3.6124999999999998</v>
      </c>
      <c r="B308">
        <f>'[1]#134_1500bar_20bar_Dodecane_0d'!AE299</f>
        <v>0</v>
      </c>
      <c r="C308">
        <f>'[1]#134_1500bar_20bar_Dodecane_90d'!AE299</f>
        <v>0</v>
      </c>
      <c r="D308">
        <f t="shared" si="7"/>
        <v>0</v>
      </c>
      <c r="E308" s="6">
        <v>0</v>
      </c>
    </row>
    <row r="309" spans="1:5" x14ac:dyDescent="0.25">
      <c r="A309">
        <v>3.625</v>
      </c>
      <c r="B309">
        <f>'[1]#134_1500bar_20bar_Dodecane_0d'!AE300</f>
        <v>0</v>
      </c>
      <c r="C309">
        <f>'[1]#134_1500bar_20bar_Dodecane_90d'!AE300</f>
        <v>0</v>
      </c>
      <c r="D309">
        <f t="shared" si="7"/>
        <v>0</v>
      </c>
      <c r="E309" s="6">
        <v>0</v>
      </c>
    </row>
    <row r="310" spans="1:5" x14ac:dyDescent="0.25">
      <c r="A310">
        <v>3.6375000000000002</v>
      </c>
      <c r="B310">
        <f>'[1]#134_1500bar_20bar_Dodecane_0d'!AE301</f>
        <v>0</v>
      </c>
      <c r="C310">
        <f>'[1]#134_1500bar_20bar_Dodecane_90d'!AE301</f>
        <v>0</v>
      </c>
      <c r="D310">
        <f t="shared" si="7"/>
        <v>0</v>
      </c>
      <c r="E310" s="6">
        <v>0</v>
      </c>
    </row>
    <row r="311" spans="1:5" x14ac:dyDescent="0.25">
      <c r="A311">
        <v>3.65</v>
      </c>
      <c r="B311">
        <f>'[1]#134_1500bar_20bar_Dodecane_0d'!AE302</f>
        <v>0</v>
      </c>
      <c r="C311">
        <f>'[1]#134_1500bar_20bar_Dodecane_90d'!AE302</f>
        <v>0</v>
      </c>
      <c r="D311">
        <f t="shared" si="7"/>
        <v>0</v>
      </c>
      <c r="E311" s="6">
        <v>0</v>
      </c>
    </row>
    <row r="312" spans="1:5" x14ac:dyDescent="0.25">
      <c r="A312">
        <v>3.6625000000000001</v>
      </c>
      <c r="B312">
        <f>'[1]#134_1500bar_20bar_Dodecane_0d'!AE303</f>
        <v>0</v>
      </c>
      <c r="C312">
        <f>'[1]#134_1500bar_20bar_Dodecane_90d'!AE303</f>
        <v>0</v>
      </c>
      <c r="D312">
        <f t="shared" si="7"/>
        <v>0</v>
      </c>
      <c r="E312" s="6">
        <v>0</v>
      </c>
    </row>
    <row r="313" spans="1:5" x14ac:dyDescent="0.25">
      <c r="A313">
        <v>3.6749999999999998</v>
      </c>
      <c r="B313">
        <f>'[1]#134_1500bar_20bar_Dodecane_0d'!AE304</f>
        <v>0</v>
      </c>
      <c r="C313">
        <f>'[1]#134_1500bar_20bar_Dodecane_90d'!AE304</f>
        <v>0</v>
      </c>
      <c r="D313">
        <f t="shared" si="7"/>
        <v>0</v>
      </c>
      <c r="E313" s="6">
        <v>0</v>
      </c>
    </row>
    <row r="314" spans="1:5" x14ac:dyDescent="0.25">
      <c r="A314">
        <v>3.6875</v>
      </c>
      <c r="B314">
        <f>'[1]#134_1500bar_20bar_Dodecane_0d'!AE305</f>
        <v>0</v>
      </c>
      <c r="C314">
        <f>'[1]#134_1500bar_20bar_Dodecane_90d'!AE305</f>
        <v>0</v>
      </c>
      <c r="D314">
        <f t="shared" si="7"/>
        <v>0</v>
      </c>
      <c r="E314" s="6">
        <v>0</v>
      </c>
    </row>
    <row r="315" spans="1:5" x14ac:dyDescent="0.25">
      <c r="A315">
        <v>3.7</v>
      </c>
      <c r="B315">
        <f>'[1]#134_1500bar_20bar_Dodecane_0d'!AE306</f>
        <v>0</v>
      </c>
      <c r="C315">
        <f>'[1]#134_1500bar_20bar_Dodecane_90d'!AE306</f>
        <v>0</v>
      </c>
      <c r="D315">
        <f t="shared" si="7"/>
        <v>0</v>
      </c>
      <c r="E315" s="6">
        <v>0</v>
      </c>
    </row>
    <row r="316" spans="1:5" x14ac:dyDescent="0.25">
      <c r="A316">
        <v>3.7124999999999999</v>
      </c>
      <c r="B316">
        <f>'[1]#134_1500bar_20bar_Dodecane_0d'!AE307</f>
        <v>0</v>
      </c>
      <c r="C316">
        <f>'[1]#134_1500bar_20bar_Dodecane_90d'!AE307</f>
        <v>0</v>
      </c>
      <c r="D316">
        <f t="shared" si="7"/>
        <v>0</v>
      </c>
      <c r="E316" s="6">
        <v>0</v>
      </c>
    </row>
    <row r="317" spans="1:5" x14ac:dyDescent="0.25">
      <c r="A317">
        <v>3.7250000000000001</v>
      </c>
      <c r="B317">
        <f>'[1]#134_1500bar_20bar_Dodecane_0d'!AE308</f>
        <v>0</v>
      </c>
      <c r="C317">
        <f>'[1]#134_1500bar_20bar_Dodecane_90d'!AE308</f>
        <v>0</v>
      </c>
      <c r="D317">
        <f t="shared" si="7"/>
        <v>0</v>
      </c>
      <c r="E317" s="6">
        <v>0</v>
      </c>
    </row>
    <row r="318" spans="1:5" x14ac:dyDescent="0.25">
      <c r="A318">
        <v>3.7374999999999998</v>
      </c>
      <c r="B318">
        <f>'[1]#134_1500bar_20bar_Dodecane_0d'!AE309</f>
        <v>0</v>
      </c>
      <c r="C318">
        <f>'[1]#134_1500bar_20bar_Dodecane_90d'!AE309</f>
        <v>0</v>
      </c>
      <c r="D318">
        <f t="shared" si="7"/>
        <v>0</v>
      </c>
      <c r="E318" s="6">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Pickett, Lyle M</dc:creator>
  <cp:lastModifiedBy>Pickett, Lyle M</cp:lastModifiedBy>
  <dcterms:created xsi:type="dcterms:W3CDTF">2019-11-15T19:04:40Z</dcterms:created>
  <dcterms:modified xsi:type="dcterms:W3CDTF">2020-01-16T20:31:34Z</dcterms:modified>
</cp:coreProperties>
</file>